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10.浦添チャーム\100.全日本バレーボール小学生大会県大会（6月・8月）\2025（R07）年度\令和07年度‗第45回（2025）全国大会県予選\"/>
    </mc:Choice>
  </mc:AlternateContent>
  <xr:revisionPtr revIDLastSave="0" documentId="8_{7A82F298-BFD8-4831-B1A5-2CDBF674BDFD}" xr6:coauthVersionLast="47" xr6:coauthVersionMax="47" xr10:uidLastSave="{00000000-0000-0000-0000-000000000000}"/>
  <workbookProtection workbookAlgorithmName="SHA-512" workbookHashValue="dyptPyphS6rQi6Md5maxlXNEpN4drJtum4W8uSIUBxdCb3sH6HRUbh8ALE/m7ZAzFMV4TNH8Mn8gWIymiAxnTg==" workbookSaltValue="3aQ87rGjy7z2069yC+byow==" workbookSpinCount="100000" lockStructure="1"/>
  <bookViews>
    <workbookView xWindow="-120" yWindow="-120" windowWidth="29040" windowHeight="15840" tabRatio="701" xr2:uid="{00000000-000D-0000-FFFF-FFFF00000000}"/>
  </bookViews>
  <sheets>
    <sheet name="チーム情報" sheetId="5" r:id="rId1"/>
    <sheet name="選手情報" sheetId="6" r:id="rId2"/>
    <sheet name="申込書（都道府県大会）" sheetId="1" r:id="rId3"/>
    <sheet name="申込書（全国大会）" sheetId="11" r:id="rId4"/>
    <sheet name="オーダー表（14名）" sheetId="2" r:id="rId5"/>
    <sheet name="プログラム必要項目※印刷会社用 入力の必要はありません" sheetId="3" r:id="rId6"/>
  </sheets>
  <definedNames>
    <definedName name="_xlnm.Print_Area" localSheetId="0">チーム情報!$A$1:$BF$44</definedName>
    <definedName name="_xlnm.Print_Area" localSheetId="3">'申込書（全国大会）'!$A$1:$BG$68</definedName>
    <definedName name="_xlnm.Print_Area" localSheetId="2">'申込書（都道府県大会）'!$A$1:$BG$69</definedName>
    <definedName name="_xlnm.Print_Area" localSheetId="1">選手情報!$A$1:$AZ$35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AV23" i="1"/>
  <c r="AV22" i="1"/>
  <c r="AV21" i="1"/>
  <c r="AV20" i="1"/>
  <c r="AV19" i="1"/>
  <c r="AK23" i="1"/>
  <c r="AK22" i="1"/>
  <c r="AK21" i="1"/>
  <c r="AK20" i="1"/>
  <c r="AK19" i="1"/>
  <c r="Z23" i="1"/>
  <c r="Z22" i="1"/>
  <c r="Z21" i="1"/>
  <c r="Z20" i="1"/>
  <c r="Z19" i="1"/>
  <c r="N22" i="1"/>
  <c r="N21" i="1"/>
  <c r="N20" i="1"/>
  <c r="N19" i="1"/>
  <c r="O64" i="1"/>
  <c r="N64" i="1"/>
  <c r="M64" i="1"/>
  <c r="L64" i="1"/>
  <c r="K64" i="1"/>
  <c r="J64" i="1"/>
  <c r="I64" i="1"/>
  <c r="H64" i="1"/>
  <c r="G64" i="1"/>
  <c r="F64" i="1"/>
  <c r="E64" i="1"/>
  <c r="AY63" i="1"/>
  <c r="AL63" i="1"/>
  <c r="V63" i="1"/>
  <c r="S63" i="1"/>
  <c r="P63" i="1"/>
  <c r="E63" i="1"/>
  <c r="B63" i="1"/>
  <c r="O62" i="1"/>
  <c r="N62" i="1"/>
  <c r="M62" i="1"/>
  <c r="L62" i="1"/>
  <c r="K62" i="1"/>
  <c r="J62" i="1"/>
  <c r="I62" i="1"/>
  <c r="H62" i="1"/>
  <c r="G62" i="1"/>
  <c r="F62" i="1"/>
  <c r="E62" i="1"/>
  <c r="AY61" i="1"/>
  <c r="AL61" i="1"/>
  <c r="V61" i="1"/>
  <c r="S61" i="1"/>
  <c r="P61" i="1"/>
  <c r="E61" i="1"/>
  <c r="B61" i="1"/>
  <c r="BB31" i="1"/>
  <c r="AW31" i="1"/>
  <c r="Y31" i="1"/>
  <c r="G31" i="1"/>
  <c r="AX30" i="1"/>
  <c r="AF30" i="1"/>
  <c r="AA30" i="1"/>
  <c r="S30" i="1"/>
  <c r="G30" i="1"/>
  <c r="F5" i="3"/>
  <c r="E5" i="3"/>
  <c r="D5" i="3"/>
  <c r="C5" i="3"/>
  <c r="B5" i="3"/>
  <c r="G5" i="3"/>
  <c r="AV25" i="11"/>
  <c r="AV24" i="11"/>
  <c r="AV23" i="11"/>
  <c r="AV22" i="11"/>
  <c r="AV21" i="11"/>
  <c r="AK25" i="11"/>
  <c r="AK24" i="11"/>
  <c r="AK23" i="11"/>
  <c r="AK22" i="11"/>
  <c r="AK21" i="11"/>
  <c r="Z25" i="11"/>
  <c r="Z24" i="11"/>
  <c r="Z23" i="11"/>
  <c r="Z22" i="11"/>
  <c r="Z21" i="11"/>
  <c r="N25" i="11"/>
  <c r="N24" i="11"/>
  <c r="N23" i="11"/>
  <c r="N22" i="11"/>
  <c r="N21" i="11"/>
  <c r="BB33" i="11"/>
  <c r="AW33" i="11"/>
  <c r="AX32" i="11"/>
  <c r="AF32" i="11"/>
  <c r="Y33" i="11"/>
  <c r="AA32" i="11"/>
  <c r="S32" i="11"/>
  <c r="G33" i="11"/>
  <c r="G32" i="11"/>
  <c r="H50" i="2"/>
  <c r="G50" i="2"/>
  <c r="F50" i="2"/>
  <c r="E50" i="2"/>
  <c r="D50" i="2"/>
  <c r="C50" i="2"/>
  <c r="B50" i="2"/>
  <c r="A50" i="2"/>
  <c r="H49" i="2"/>
  <c r="G49" i="2"/>
  <c r="F49" i="2"/>
  <c r="E49" i="2"/>
  <c r="D49" i="2"/>
  <c r="C49" i="2"/>
  <c r="B49" i="2"/>
  <c r="A49" i="2"/>
  <c r="H33" i="2"/>
  <c r="G33" i="2"/>
  <c r="F33" i="2"/>
  <c r="E33" i="2"/>
  <c r="D33" i="2"/>
  <c r="C33" i="2"/>
  <c r="B33" i="2"/>
  <c r="A33" i="2"/>
  <c r="H32" i="2"/>
  <c r="G32" i="2"/>
  <c r="F32" i="2"/>
  <c r="E32" i="2"/>
  <c r="D32" i="2"/>
  <c r="C32" i="2"/>
  <c r="B32" i="2"/>
  <c r="A32" i="2"/>
  <c r="H16" i="2"/>
  <c r="G16" i="2"/>
  <c r="H15" i="2"/>
  <c r="G15" i="2"/>
  <c r="F16" i="2"/>
  <c r="E16" i="2"/>
  <c r="F15" i="2"/>
  <c r="E15" i="2"/>
  <c r="D16" i="2"/>
  <c r="C16" i="2"/>
  <c r="D15" i="2"/>
  <c r="C15" i="2"/>
  <c r="A16" i="2"/>
  <c r="A15" i="2"/>
  <c r="B16" i="2"/>
  <c r="B15" i="2"/>
  <c r="AY64" i="11"/>
  <c r="AL64" i="11"/>
  <c r="V64" i="11"/>
  <c r="S64" i="11"/>
  <c r="P64" i="11"/>
  <c r="E65" i="11"/>
  <c r="E64" i="11"/>
  <c r="E63" i="11"/>
  <c r="B64" i="11"/>
  <c r="O63" i="11"/>
  <c r="N63" i="11"/>
  <c r="M63" i="11"/>
  <c r="L63" i="11"/>
  <c r="K63" i="11"/>
  <c r="J63" i="11"/>
  <c r="I63" i="11"/>
  <c r="H63" i="11"/>
  <c r="G63" i="11"/>
  <c r="F63" i="11"/>
  <c r="AY62" i="11"/>
  <c r="AL62" i="11"/>
  <c r="V62" i="11"/>
  <c r="S62" i="11"/>
  <c r="P62" i="11"/>
  <c r="E62" i="11"/>
  <c r="B62" i="11"/>
  <c r="O61" i="11"/>
  <c r="N61" i="11"/>
  <c r="M61" i="11"/>
  <c r="L61" i="11"/>
  <c r="K61" i="11"/>
  <c r="J61" i="11"/>
  <c r="I61" i="11"/>
  <c r="H61" i="11"/>
  <c r="G61" i="11"/>
  <c r="F61" i="11"/>
  <c r="E61" i="11"/>
  <c r="AY60" i="11"/>
  <c r="AL60" i="11"/>
  <c r="V60" i="11"/>
  <c r="S60" i="11"/>
  <c r="P60" i="11"/>
  <c r="E60" i="11"/>
  <c r="B60" i="11"/>
  <c r="J15" i="3"/>
  <c r="K15" i="3"/>
  <c r="K14" i="3"/>
  <c r="J14" i="3"/>
  <c r="H15" i="3"/>
  <c r="H14" i="3"/>
  <c r="I15" i="3"/>
  <c r="I14" i="3"/>
  <c r="H13" i="3"/>
  <c r="D4" i="3"/>
  <c r="D3" i="3"/>
  <c r="D2" i="3"/>
  <c r="AY18" i="11"/>
  <c r="G37" i="2"/>
  <c r="E37" i="2"/>
  <c r="C37" i="2"/>
  <c r="A37" i="2"/>
  <c r="A20" i="2"/>
  <c r="C20" i="2"/>
  <c r="E20" i="2"/>
  <c r="G20" i="2"/>
  <c r="G3" i="2"/>
  <c r="E3" i="2"/>
  <c r="C3" i="2"/>
  <c r="A4" i="2"/>
  <c r="A5" i="2"/>
  <c r="A6" i="2"/>
  <c r="A7" i="2"/>
  <c r="A8" i="2"/>
  <c r="A9" i="2"/>
  <c r="A10" i="2"/>
  <c r="A11" i="2"/>
  <c r="A12" i="2"/>
  <c r="A13" i="2"/>
  <c r="A14" i="2"/>
  <c r="A3" i="2"/>
  <c r="B1" i="2"/>
  <c r="D1" i="2"/>
  <c r="F1" i="2"/>
  <c r="H1" i="2"/>
  <c r="B3" i="2"/>
  <c r="D3" i="2"/>
  <c r="F3" i="2"/>
  <c r="H3" i="2"/>
  <c r="B4" i="2"/>
  <c r="C4" i="2"/>
  <c r="D4" i="2"/>
  <c r="E4" i="2"/>
  <c r="F4" i="2"/>
  <c r="G4" i="2"/>
  <c r="H4" i="2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8" i="2"/>
  <c r="D18" i="2"/>
  <c r="F18" i="2"/>
  <c r="H18" i="2"/>
  <c r="B20" i="2"/>
  <c r="D20" i="2"/>
  <c r="F20" i="2"/>
  <c r="H20" i="2"/>
  <c r="A21" i="2"/>
  <c r="B21" i="2"/>
  <c r="C21" i="2"/>
  <c r="D21" i="2"/>
  <c r="E21" i="2"/>
  <c r="F21" i="2"/>
  <c r="G21" i="2"/>
  <c r="H21" i="2"/>
  <c r="A22" i="2"/>
  <c r="B22" i="2"/>
  <c r="C22" i="2"/>
  <c r="D22" i="2"/>
  <c r="E22" i="2"/>
  <c r="F22" i="2"/>
  <c r="G22" i="2"/>
  <c r="H22" i="2"/>
  <c r="A23" i="2"/>
  <c r="B23" i="2"/>
  <c r="C23" i="2"/>
  <c r="D23" i="2"/>
  <c r="E23" i="2"/>
  <c r="F23" i="2"/>
  <c r="G23" i="2"/>
  <c r="H23" i="2"/>
  <c r="A24" i="2"/>
  <c r="B24" i="2"/>
  <c r="C24" i="2"/>
  <c r="D24" i="2"/>
  <c r="E24" i="2"/>
  <c r="F24" i="2"/>
  <c r="G24" i="2"/>
  <c r="H24" i="2"/>
  <c r="A25" i="2"/>
  <c r="B25" i="2"/>
  <c r="C25" i="2"/>
  <c r="D25" i="2"/>
  <c r="E25" i="2"/>
  <c r="F25" i="2"/>
  <c r="G25" i="2"/>
  <c r="H25" i="2"/>
  <c r="A26" i="2"/>
  <c r="B26" i="2"/>
  <c r="C26" i="2"/>
  <c r="D26" i="2"/>
  <c r="E26" i="2"/>
  <c r="F26" i="2"/>
  <c r="G26" i="2"/>
  <c r="H26" i="2"/>
  <c r="A27" i="2"/>
  <c r="B27" i="2"/>
  <c r="C27" i="2"/>
  <c r="D27" i="2"/>
  <c r="E27" i="2"/>
  <c r="F27" i="2"/>
  <c r="G27" i="2"/>
  <c r="H27" i="2"/>
  <c r="A28" i="2"/>
  <c r="B28" i="2"/>
  <c r="C28" i="2"/>
  <c r="D28" i="2"/>
  <c r="E28" i="2"/>
  <c r="F28" i="2"/>
  <c r="G28" i="2"/>
  <c r="H28" i="2"/>
  <c r="A29" i="2"/>
  <c r="B29" i="2"/>
  <c r="C29" i="2"/>
  <c r="D29" i="2"/>
  <c r="E29" i="2"/>
  <c r="F29" i="2"/>
  <c r="G29" i="2"/>
  <c r="H29" i="2"/>
  <c r="A30" i="2"/>
  <c r="B30" i="2"/>
  <c r="C30" i="2"/>
  <c r="D30" i="2"/>
  <c r="E30" i="2"/>
  <c r="F30" i="2"/>
  <c r="G30" i="2"/>
  <c r="H30" i="2"/>
  <c r="A31" i="2"/>
  <c r="B31" i="2"/>
  <c r="C31" i="2"/>
  <c r="D31" i="2"/>
  <c r="E31" i="2"/>
  <c r="F31" i="2"/>
  <c r="G31" i="2"/>
  <c r="H31" i="2"/>
  <c r="B35" i="2"/>
  <c r="D35" i="2"/>
  <c r="F35" i="2"/>
  <c r="H35" i="2"/>
  <c r="B37" i="2"/>
  <c r="D37" i="2"/>
  <c r="F37" i="2"/>
  <c r="H37" i="2"/>
  <c r="A38" i="2"/>
  <c r="B38" i="2"/>
  <c r="C38" i="2"/>
  <c r="D38" i="2"/>
  <c r="E38" i="2"/>
  <c r="F38" i="2"/>
  <c r="G38" i="2"/>
  <c r="H38" i="2"/>
  <c r="A39" i="2"/>
  <c r="B39" i="2"/>
  <c r="C39" i="2"/>
  <c r="D39" i="2"/>
  <c r="E39" i="2"/>
  <c r="F39" i="2"/>
  <c r="G39" i="2"/>
  <c r="H39" i="2"/>
  <c r="A40" i="2"/>
  <c r="B40" i="2"/>
  <c r="C40" i="2"/>
  <c r="D40" i="2"/>
  <c r="E40" i="2"/>
  <c r="F40" i="2"/>
  <c r="G40" i="2"/>
  <c r="H40" i="2"/>
  <c r="A41" i="2"/>
  <c r="B41" i="2"/>
  <c r="C41" i="2"/>
  <c r="D41" i="2"/>
  <c r="E41" i="2"/>
  <c r="F41" i="2"/>
  <c r="G41" i="2"/>
  <c r="H41" i="2"/>
  <c r="A42" i="2"/>
  <c r="B42" i="2"/>
  <c r="C42" i="2"/>
  <c r="D42" i="2"/>
  <c r="E42" i="2"/>
  <c r="F42" i="2"/>
  <c r="G42" i="2"/>
  <c r="H42" i="2"/>
  <c r="A43" i="2"/>
  <c r="B43" i="2"/>
  <c r="C43" i="2"/>
  <c r="D43" i="2"/>
  <c r="E43" i="2"/>
  <c r="F43" i="2"/>
  <c r="G43" i="2"/>
  <c r="H43" i="2"/>
  <c r="A44" i="2"/>
  <c r="B44" i="2"/>
  <c r="C44" i="2"/>
  <c r="D44" i="2"/>
  <c r="E44" i="2"/>
  <c r="F44" i="2"/>
  <c r="G44" i="2"/>
  <c r="H44" i="2"/>
  <c r="A45" i="2"/>
  <c r="B45" i="2"/>
  <c r="C45" i="2"/>
  <c r="D45" i="2"/>
  <c r="E45" i="2"/>
  <c r="F45" i="2"/>
  <c r="G45" i="2"/>
  <c r="H45" i="2"/>
  <c r="A46" i="2"/>
  <c r="B46" i="2"/>
  <c r="C46" i="2"/>
  <c r="D46" i="2"/>
  <c r="E46" i="2"/>
  <c r="F46" i="2"/>
  <c r="G46" i="2"/>
  <c r="H46" i="2"/>
  <c r="A47" i="2"/>
  <c r="B47" i="2"/>
  <c r="C47" i="2"/>
  <c r="D47" i="2"/>
  <c r="E47" i="2"/>
  <c r="F47" i="2"/>
  <c r="G47" i="2"/>
  <c r="H47" i="2"/>
  <c r="A48" i="2"/>
  <c r="B48" i="2"/>
  <c r="C48" i="2"/>
  <c r="D48" i="2"/>
  <c r="E48" i="2"/>
  <c r="F48" i="2"/>
  <c r="G48" i="2"/>
  <c r="H48" i="2"/>
  <c r="AS1" i="11" l="1"/>
  <c r="AS1" i="1"/>
  <c r="N2" i="3"/>
  <c r="Y34" i="11" l="1"/>
  <c r="Y32" i="1"/>
  <c r="S30" i="11" l="1"/>
  <c r="S28" i="11"/>
  <c r="S26" i="11"/>
  <c r="S28" i="1"/>
  <c r="S26" i="1"/>
  <c r="S24" i="1"/>
  <c r="X17" i="1" l="1"/>
  <c r="AV67" i="11"/>
  <c r="AV68" i="1"/>
  <c r="AI18" i="11"/>
  <c r="O65" i="11"/>
  <c r="N65" i="11"/>
  <c r="M65" i="11"/>
  <c r="L65" i="11"/>
  <c r="K65" i="11"/>
  <c r="J65" i="11"/>
  <c r="I65" i="11"/>
  <c r="H65" i="11"/>
  <c r="G65" i="11"/>
  <c r="F65" i="11"/>
  <c r="O59" i="11"/>
  <c r="N59" i="11"/>
  <c r="M59" i="11"/>
  <c r="L59" i="11"/>
  <c r="K59" i="11"/>
  <c r="J59" i="11"/>
  <c r="I59" i="11"/>
  <c r="H59" i="11"/>
  <c r="G59" i="11"/>
  <c r="F59" i="11"/>
  <c r="E59" i="11"/>
  <c r="AY58" i="11"/>
  <c r="AL58" i="11"/>
  <c r="V58" i="11"/>
  <c r="S58" i="11"/>
  <c r="P58" i="11"/>
  <c r="E58" i="11"/>
  <c r="B58" i="11"/>
  <c r="O57" i="11"/>
  <c r="N57" i="11"/>
  <c r="M57" i="11"/>
  <c r="L57" i="11"/>
  <c r="K57" i="11"/>
  <c r="J57" i="11"/>
  <c r="I57" i="11"/>
  <c r="H57" i="11"/>
  <c r="G57" i="11"/>
  <c r="F57" i="11"/>
  <c r="E57" i="11"/>
  <c r="AY56" i="11"/>
  <c r="AL56" i="11"/>
  <c r="V56" i="11"/>
  <c r="S56" i="11"/>
  <c r="P56" i="11"/>
  <c r="E56" i="11"/>
  <c r="B56" i="11"/>
  <c r="O55" i="11"/>
  <c r="N55" i="11"/>
  <c r="M55" i="11"/>
  <c r="L55" i="11"/>
  <c r="K55" i="11"/>
  <c r="J55" i="11"/>
  <c r="I55" i="11"/>
  <c r="H55" i="11"/>
  <c r="G55" i="11"/>
  <c r="F55" i="11"/>
  <c r="E55" i="11"/>
  <c r="AY54" i="11"/>
  <c r="AL54" i="11"/>
  <c r="V54" i="11"/>
  <c r="S54" i="11"/>
  <c r="P54" i="11"/>
  <c r="E54" i="11"/>
  <c r="B54" i="11"/>
  <c r="O53" i="11"/>
  <c r="N53" i="11"/>
  <c r="M53" i="11"/>
  <c r="L53" i="11"/>
  <c r="K53" i="11"/>
  <c r="J53" i="11"/>
  <c r="I53" i="11"/>
  <c r="H53" i="11"/>
  <c r="G53" i="11"/>
  <c r="F53" i="11"/>
  <c r="E53" i="11"/>
  <c r="AY52" i="11"/>
  <c r="AL52" i="11"/>
  <c r="V52" i="11"/>
  <c r="S52" i="11"/>
  <c r="P52" i="11"/>
  <c r="E52" i="11"/>
  <c r="B52" i="11"/>
  <c r="O51" i="11"/>
  <c r="N51" i="11"/>
  <c r="M51" i="11"/>
  <c r="L51" i="11"/>
  <c r="K51" i="11"/>
  <c r="J51" i="11"/>
  <c r="I51" i="11"/>
  <c r="H51" i="11"/>
  <c r="G51" i="11"/>
  <c r="F51" i="11"/>
  <c r="E51" i="11"/>
  <c r="AY50" i="11"/>
  <c r="AL50" i="11"/>
  <c r="V50" i="11"/>
  <c r="S50" i="11"/>
  <c r="P50" i="11"/>
  <c r="E50" i="11"/>
  <c r="B50" i="11"/>
  <c r="O49" i="11"/>
  <c r="N49" i="11"/>
  <c r="M49" i="11"/>
  <c r="L49" i="11"/>
  <c r="K49" i="11"/>
  <c r="J49" i="11"/>
  <c r="I49" i="11"/>
  <c r="H49" i="11"/>
  <c r="G49" i="11"/>
  <c r="F49" i="11"/>
  <c r="E49" i="11"/>
  <c r="AY48" i="11"/>
  <c r="AL48" i="11"/>
  <c r="V48" i="11"/>
  <c r="S48" i="11"/>
  <c r="P48" i="11"/>
  <c r="E48" i="11"/>
  <c r="B48" i="11"/>
  <c r="O47" i="11"/>
  <c r="N47" i="11"/>
  <c r="M47" i="11"/>
  <c r="L47" i="11"/>
  <c r="K47" i="11"/>
  <c r="J47" i="11"/>
  <c r="I47" i="11"/>
  <c r="H47" i="11"/>
  <c r="G47" i="11"/>
  <c r="F47" i="11"/>
  <c r="E47" i="11"/>
  <c r="AY46" i="11"/>
  <c r="AL46" i="11"/>
  <c r="V46" i="11"/>
  <c r="S46" i="11"/>
  <c r="P46" i="11"/>
  <c r="E46" i="11"/>
  <c r="B46" i="11"/>
  <c r="O45" i="11"/>
  <c r="N45" i="11"/>
  <c r="M45" i="11"/>
  <c r="L45" i="11"/>
  <c r="K45" i="11"/>
  <c r="J45" i="11"/>
  <c r="I45" i="11"/>
  <c r="H45" i="11"/>
  <c r="G45" i="11"/>
  <c r="F45" i="11"/>
  <c r="E45" i="11"/>
  <c r="AY44" i="11"/>
  <c r="AL44" i="11"/>
  <c r="V44" i="11"/>
  <c r="S44" i="11"/>
  <c r="P44" i="11"/>
  <c r="E44" i="11"/>
  <c r="B44" i="11"/>
  <c r="O43" i="11"/>
  <c r="N43" i="11"/>
  <c r="M43" i="11"/>
  <c r="L43" i="11"/>
  <c r="K43" i="11"/>
  <c r="J43" i="11"/>
  <c r="I43" i="11"/>
  <c r="H43" i="11"/>
  <c r="G43" i="11"/>
  <c r="F43" i="11"/>
  <c r="E43" i="11"/>
  <c r="AY42" i="11"/>
  <c r="AL42" i="11"/>
  <c r="V42" i="11"/>
  <c r="S42" i="11"/>
  <c r="P42" i="11"/>
  <c r="E42" i="11"/>
  <c r="B42" i="11"/>
  <c r="O41" i="11"/>
  <c r="N41" i="11"/>
  <c r="M41" i="11"/>
  <c r="L41" i="11"/>
  <c r="K41" i="11"/>
  <c r="J41" i="11"/>
  <c r="I41" i="11"/>
  <c r="H41" i="11"/>
  <c r="G41" i="11"/>
  <c r="F41" i="11"/>
  <c r="E41" i="11"/>
  <c r="AY40" i="11"/>
  <c r="AL40" i="11"/>
  <c r="V40" i="11"/>
  <c r="S40" i="11"/>
  <c r="P40" i="11"/>
  <c r="E40" i="11"/>
  <c r="B40" i="11"/>
  <c r="O39" i="11"/>
  <c r="N39" i="11"/>
  <c r="M39" i="11"/>
  <c r="L39" i="11"/>
  <c r="K39" i="11"/>
  <c r="J39" i="11"/>
  <c r="I39" i="11"/>
  <c r="H39" i="11"/>
  <c r="G39" i="11"/>
  <c r="F39" i="11"/>
  <c r="E39" i="11"/>
  <c r="AY38" i="11"/>
  <c r="AL38" i="11"/>
  <c r="V38" i="11"/>
  <c r="S38" i="11"/>
  <c r="P38" i="11"/>
  <c r="E38" i="11"/>
  <c r="B38" i="11"/>
  <c r="BB35" i="11"/>
  <c r="AW35" i="11"/>
  <c r="G35" i="11"/>
  <c r="AX34" i="11"/>
  <c r="G34" i="11"/>
  <c r="BB31" i="11"/>
  <c r="AW31" i="11"/>
  <c r="Y31" i="11"/>
  <c r="G31" i="11"/>
  <c r="AX30" i="11"/>
  <c r="AF30" i="11"/>
  <c r="AA30" i="11"/>
  <c r="G30" i="11"/>
  <c r="BB29" i="11"/>
  <c r="AW29" i="11"/>
  <c r="Y29" i="11"/>
  <c r="G29" i="11"/>
  <c r="AX28" i="11"/>
  <c r="AF28" i="11"/>
  <c r="AA28" i="11"/>
  <c r="G28" i="11"/>
  <c r="BB27" i="11"/>
  <c r="AW27" i="11"/>
  <c r="Y27" i="11"/>
  <c r="G27" i="11"/>
  <c r="AX26" i="11"/>
  <c r="AF26" i="11"/>
  <c r="AA26" i="11"/>
  <c r="G26" i="11"/>
  <c r="X18" i="11"/>
  <c r="AY17" i="11"/>
  <c r="X16" i="11"/>
  <c r="G16" i="11"/>
  <c r="AY15" i="11"/>
  <c r="AM15" i="11"/>
  <c r="G15" i="11"/>
  <c r="AX8" i="11"/>
  <c r="B7" i="11"/>
  <c r="M2" i="3"/>
  <c r="C4" i="3"/>
  <c r="C3" i="3"/>
  <c r="C2" i="3"/>
  <c r="F4" i="3"/>
  <c r="F3" i="3"/>
  <c r="F2" i="3"/>
  <c r="E4" i="3"/>
  <c r="E3" i="3"/>
  <c r="E2" i="3"/>
  <c r="G4" i="3"/>
  <c r="G3" i="3"/>
  <c r="G2" i="3"/>
  <c r="B18" i="3"/>
  <c r="B10" i="3"/>
  <c r="B4" i="3"/>
  <c r="B3" i="3"/>
  <c r="B2" i="3"/>
  <c r="K13" i="3"/>
  <c r="K12" i="3"/>
  <c r="K11" i="3"/>
  <c r="K10" i="3"/>
  <c r="K9" i="3"/>
  <c r="K8" i="3"/>
  <c r="K7" i="3"/>
  <c r="K6" i="3"/>
  <c r="K5" i="3"/>
  <c r="K4" i="3"/>
  <c r="K3" i="3"/>
  <c r="K2" i="3"/>
  <c r="H12" i="3"/>
  <c r="H11" i="3"/>
  <c r="H10" i="3"/>
  <c r="H9" i="3"/>
  <c r="H8" i="3"/>
  <c r="H7" i="3"/>
  <c r="H6" i="3"/>
  <c r="H5" i="3"/>
  <c r="H4" i="3"/>
  <c r="H3" i="3"/>
  <c r="H2" i="3"/>
  <c r="I13" i="3"/>
  <c r="I12" i="3"/>
  <c r="I11" i="3"/>
  <c r="I10" i="3"/>
  <c r="I9" i="3"/>
  <c r="I8" i="3"/>
  <c r="I7" i="3"/>
  <c r="I6" i="3"/>
  <c r="I5" i="3"/>
  <c r="I4" i="3"/>
  <c r="I3" i="3"/>
  <c r="I2" i="3"/>
  <c r="V59" i="1"/>
  <c r="V57" i="1"/>
  <c r="V55" i="1"/>
  <c r="V53" i="1"/>
  <c r="V51" i="1"/>
  <c r="V49" i="1"/>
  <c r="V47" i="1"/>
  <c r="V45" i="1"/>
  <c r="V43" i="1"/>
  <c r="V41" i="1"/>
  <c r="V39" i="1"/>
  <c r="V37" i="1"/>
  <c r="AL59" i="1"/>
  <c r="AL57" i="1"/>
  <c r="AL55" i="1"/>
  <c r="AL53" i="1"/>
  <c r="AL51" i="1"/>
  <c r="AL49" i="1"/>
  <c r="AL47" i="1"/>
  <c r="AL45" i="1"/>
  <c r="AL43" i="1"/>
  <c r="AL41" i="1"/>
  <c r="AL39" i="1"/>
  <c r="AL37" i="1"/>
  <c r="AY59" i="1"/>
  <c r="AY57" i="1"/>
  <c r="AY55" i="1"/>
  <c r="AY53" i="1"/>
  <c r="AY51" i="1"/>
  <c r="AY49" i="1"/>
  <c r="AY47" i="1"/>
  <c r="AY45" i="1"/>
  <c r="AY43" i="1"/>
  <c r="AY41" i="1"/>
  <c r="AY39" i="1"/>
  <c r="AY37" i="1"/>
  <c r="P59" i="1"/>
  <c r="P57" i="1"/>
  <c r="P55" i="1"/>
  <c r="P53" i="1"/>
  <c r="P51" i="1"/>
  <c r="P49" i="1"/>
  <c r="P47" i="1"/>
  <c r="P45" i="1"/>
  <c r="P43" i="1"/>
  <c r="P41" i="1"/>
  <c r="P39" i="1"/>
  <c r="P37" i="1"/>
  <c r="E60" i="1"/>
  <c r="E58" i="1"/>
  <c r="E56" i="1"/>
  <c r="E54" i="1"/>
  <c r="E52" i="1"/>
  <c r="E50" i="1"/>
  <c r="E48" i="1"/>
  <c r="B59" i="1"/>
  <c r="B57" i="1"/>
  <c r="B55" i="1"/>
  <c r="B53" i="1"/>
  <c r="B51" i="1"/>
  <c r="B49" i="1"/>
  <c r="B47" i="1"/>
  <c r="B45" i="1"/>
  <c r="B43" i="1"/>
  <c r="B41" i="1"/>
  <c r="B39" i="1"/>
  <c r="B37" i="1"/>
  <c r="E46" i="1"/>
  <c r="E44" i="1"/>
  <c r="E42" i="1"/>
  <c r="E40" i="1"/>
  <c r="E59" i="1"/>
  <c r="E57" i="1"/>
  <c r="E55" i="1"/>
  <c r="E53" i="1"/>
  <c r="E51" i="1"/>
  <c r="E49" i="1"/>
  <c r="E47" i="1"/>
  <c r="E45" i="1"/>
  <c r="E43" i="1"/>
  <c r="E41" i="1"/>
  <c r="E39" i="1"/>
  <c r="E38" i="1"/>
  <c r="E37" i="1"/>
  <c r="AX7" i="1"/>
  <c r="B7" i="1"/>
  <c r="S59" i="1"/>
  <c r="S57" i="1"/>
  <c r="S55" i="1"/>
  <c r="S53" i="1"/>
  <c r="S51" i="1"/>
  <c r="S49" i="1"/>
  <c r="S47" i="1"/>
  <c r="S45" i="1"/>
  <c r="S43" i="1"/>
  <c r="S41" i="1"/>
  <c r="S39" i="1"/>
  <c r="S37" i="1"/>
  <c r="G15" i="1"/>
  <c r="AY17" i="1"/>
  <c r="AY15" i="1"/>
  <c r="AM15" i="1"/>
  <c r="AW29" i="1"/>
  <c r="BB33" i="1"/>
  <c r="BB29" i="1"/>
  <c r="BB27" i="1"/>
  <c r="AW33" i="1"/>
  <c r="AW27" i="1"/>
  <c r="AX32" i="1"/>
  <c r="AX28" i="1"/>
  <c r="AX26" i="1"/>
  <c r="BB25" i="1"/>
  <c r="AW25" i="1"/>
  <c r="AX24" i="1"/>
  <c r="Y29" i="1"/>
  <c r="Y27" i="1"/>
  <c r="Y25" i="1"/>
  <c r="AF28" i="1"/>
  <c r="AF26" i="1"/>
  <c r="AA28" i="1"/>
  <c r="AA26" i="1"/>
  <c r="AF24" i="1"/>
  <c r="AA24" i="1"/>
  <c r="J2" i="3"/>
  <c r="J3" i="3"/>
  <c r="J4" i="3"/>
  <c r="J5" i="3"/>
  <c r="J6" i="3"/>
  <c r="J7" i="3"/>
  <c r="J8" i="3"/>
  <c r="J9" i="3"/>
  <c r="J10" i="3"/>
  <c r="J11" i="3"/>
  <c r="J12" i="3"/>
  <c r="J13" i="3"/>
  <c r="L2" i="3"/>
  <c r="L6" i="3"/>
  <c r="L5" i="3"/>
  <c r="X16" i="1"/>
  <c r="G16" i="1"/>
  <c r="G32" i="1"/>
  <c r="G28" i="1"/>
  <c r="G26" i="1"/>
  <c r="G24" i="1"/>
  <c r="G33" i="1"/>
  <c r="G29" i="1"/>
  <c r="G27" i="1"/>
  <c r="G25" i="1"/>
  <c r="O60" i="1"/>
  <c r="N60" i="1"/>
  <c r="M60" i="1"/>
  <c r="L60" i="1"/>
  <c r="K60" i="1"/>
  <c r="J60" i="1"/>
  <c r="I60" i="1"/>
  <c r="H60" i="1"/>
  <c r="G60" i="1"/>
  <c r="F60" i="1"/>
  <c r="O58" i="1"/>
  <c r="N58" i="1"/>
  <c r="M58" i="1"/>
  <c r="L58" i="1"/>
  <c r="K58" i="1"/>
  <c r="J58" i="1"/>
  <c r="I58" i="1"/>
  <c r="H58" i="1"/>
  <c r="G58" i="1"/>
  <c r="F58" i="1"/>
  <c r="O56" i="1"/>
  <c r="N56" i="1"/>
  <c r="M56" i="1"/>
  <c r="L56" i="1"/>
  <c r="K56" i="1"/>
  <c r="J56" i="1"/>
  <c r="I56" i="1"/>
  <c r="H56" i="1"/>
  <c r="G56" i="1"/>
  <c r="F56" i="1"/>
  <c r="O54" i="1"/>
  <c r="N54" i="1"/>
  <c r="M54" i="1"/>
  <c r="L54" i="1"/>
  <c r="K54" i="1"/>
  <c r="J54" i="1"/>
  <c r="I54" i="1"/>
  <c r="H54" i="1"/>
  <c r="G54" i="1"/>
  <c r="F54" i="1"/>
  <c r="O52" i="1"/>
  <c r="N52" i="1"/>
  <c r="M52" i="1"/>
  <c r="L52" i="1"/>
  <c r="K52" i="1"/>
  <c r="J52" i="1"/>
  <c r="I52" i="1"/>
  <c r="H52" i="1"/>
  <c r="G52" i="1"/>
  <c r="F52" i="1"/>
  <c r="O50" i="1"/>
  <c r="N50" i="1"/>
  <c r="M50" i="1"/>
  <c r="L50" i="1"/>
  <c r="K50" i="1"/>
  <c r="J50" i="1"/>
  <c r="I50" i="1"/>
  <c r="H50" i="1"/>
  <c r="G50" i="1"/>
  <c r="F50" i="1"/>
  <c r="O48" i="1"/>
  <c r="N48" i="1"/>
  <c r="M48" i="1"/>
  <c r="L48" i="1"/>
  <c r="K48" i="1"/>
  <c r="J48" i="1"/>
  <c r="I48" i="1"/>
  <c r="H48" i="1"/>
  <c r="G48" i="1"/>
  <c r="F48" i="1"/>
  <c r="O46" i="1"/>
  <c r="N46" i="1"/>
  <c r="M46" i="1"/>
  <c r="L46" i="1"/>
  <c r="K46" i="1"/>
  <c r="J46" i="1"/>
  <c r="I46" i="1"/>
  <c r="H46" i="1"/>
  <c r="G46" i="1"/>
  <c r="F46" i="1"/>
  <c r="O44" i="1"/>
  <c r="N44" i="1"/>
  <c r="M44" i="1"/>
  <c r="L44" i="1"/>
  <c r="K44" i="1"/>
  <c r="J44" i="1"/>
  <c r="I44" i="1"/>
  <c r="H44" i="1"/>
  <c r="G44" i="1"/>
  <c r="F44" i="1"/>
  <c r="O42" i="1"/>
  <c r="N42" i="1"/>
  <c r="M42" i="1"/>
  <c r="L42" i="1"/>
  <c r="K42" i="1"/>
  <c r="J42" i="1"/>
  <c r="I42" i="1"/>
  <c r="H42" i="1"/>
  <c r="G42" i="1"/>
  <c r="F42" i="1"/>
  <c r="O40" i="1"/>
  <c r="N40" i="1"/>
  <c r="M40" i="1"/>
  <c r="L40" i="1"/>
  <c r="K40" i="1"/>
  <c r="J40" i="1"/>
  <c r="I40" i="1"/>
  <c r="H40" i="1"/>
  <c r="G40" i="1"/>
  <c r="F40" i="1"/>
  <c r="O38" i="1"/>
  <c r="N38" i="1"/>
  <c r="M38" i="1"/>
  <c r="L38" i="1"/>
  <c r="K38" i="1"/>
  <c r="J38" i="1"/>
  <c r="I38" i="1"/>
  <c r="H38" i="1"/>
  <c r="G38" i="1"/>
  <c r="F38" i="1"/>
</calcChain>
</file>

<file path=xl/sharedStrings.xml><?xml version="1.0" encoding="utf-8"?>
<sst xmlns="http://schemas.openxmlformats.org/spreadsheetml/2006/main" count="303" uniqueCount="137">
  <si>
    <t>第</t>
    <rPh sb="0" eb="1">
      <t>ダイ</t>
    </rPh>
    <phoneticPr fontId="1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</si>
  <si>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</si>
  <si>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</si>
  <si>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</si>
  <si>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チーム
所在地</t>
    <rPh sb="4" eb="7">
      <t>ショザイチ</t>
    </rPh>
    <phoneticPr fontId="1"/>
  </si>
  <si>
    <t>最寄駅</t>
    <rPh sb="0" eb="2">
      <t>モヨ</t>
    </rPh>
    <rPh sb="2" eb="3">
      <t>エキ</t>
    </rPh>
    <phoneticPr fontId="1"/>
  </si>
  <si>
    <t>都道府県大会参加申込書</t>
    <phoneticPr fontId="1"/>
  </si>
  <si>
    <t>〒</t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</si>
  <si>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</si>
  <si>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</si>
  <si>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</si>
  <si>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</si>
  <si>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</si>
  <si>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</si>
  <si>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</si>
  <si>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</si>
  <si>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</si>
  <si>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チーム名</t>
    <rPh sb="3" eb="4">
      <t>めい</t>
    </rPh>
    <phoneticPr fontId="1" type="Hiragana" alignment="distributed"/>
  </si>
  <si>
    <t>氏名</t>
    <rPh sb="0" eb="2">
      <t>しめい</t>
    </rPh>
    <phoneticPr fontId="1" type="Hiragana" alignment="distributed"/>
  </si>
  <si>
    <t>氏名</t>
    <rPh sb="0" eb="2">
      <t>シメイ</t>
    </rPh>
    <phoneticPr fontId="1"/>
  </si>
  <si>
    <t>身長</t>
    <rPh sb="0" eb="2">
      <t>シンチョウ</t>
    </rPh>
    <phoneticPr fontId="1"/>
  </si>
  <si>
    <t>チーム名</t>
    <rPh sb="3" eb="4">
      <t>メイ</t>
    </rPh>
    <phoneticPr fontId="1"/>
  </si>
  <si>
    <t>市区町村</t>
    <phoneticPr fontId="1"/>
  </si>
  <si>
    <t>監督</t>
    <rPh sb="0" eb="2">
      <t>カントク</t>
    </rPh>
    <phoneticPr fontId="1"/>
  </si>
  <si>
    <t>※日小連or日体協↑</t>
    <rPh sb="1" eb="2">
      <t>ニチ</t>
    </rPh>
    <rPh sb="2" eb="3">
      <t>ショウ</t>
    </rPh>
    <rPh sb="3" eb="4">
      <t>レン</t>
    </rPh>
    <rPh sb="6" eb="7">
      <t>ニチ</t>
    </rPh>
    <rPh sb="7" eb="9">
      <t>タイキョウ</t>
    </rPh>
    <phoneticPr fontId="1"/>
  </si>
  <si>
    <t>※半角数字↑</t>
    <rPh sb="1" eb="3">
      <t>ハンカク</t>
    </rPh>
    <rPh sb="3" eb="5">
      <t>スウジ</t>
    </rPh>
    <phoneticPr fontId="1"/>
  </si>
  <si>
    <t>大会申込責任者</t>
  </si>
  <si>
    <t>半角↑</t>
    <rPh sb="0" eb="2">
      <t>ハンカク</t>
    </rPh>
    <phoneticPr fontId="1"/>
  </si>
  <si>
    <t>名字と名前の間に↑</t>
    <rPh sb="0" eb="2">
      <t>ミョウジ</t>
    </rPh>
    <rPh sb="3" eb="5">
      <t>ナマエ</t>
    </rPh>
    <rPh sb="6" eb="7">
      <t>アイダ</t>
    </rPh>
    <phoneticPr fontId="1"/>
  </si>
  <si>
    <t>※キャプテンは丸数字</t>
    <rPh sb="7" eb="10">
      <t>マルスウジ</t>
    </rPh>
    <phoneticPr fontId="1"/>
  </si>
  <si>
    <t>スペース</t>
    <phoneticPr fontId="1"/>
  </si>
  <si>
    <t>スタッフＩＤ</t>
    <phoneticPr fontId="1"/>
  </si>
  <si>
    <t>指導者資格下段</t>
    <rPh sb="0" eb="3">
      <t>シドウシャ</t>
    </rPh>
    <rPh sb="3" eb="5">
      <t>シカク</t>
    </rPh>
    <rPh sb="5" eb="7">
      <t>ゲダン</t>
    </rPh>
    <phoneticPr fontId="1"/>
  </si>
  <si>
    <t>受講証番号上段</t>
    <rPh sb="5" eb="7">
      <t>ジョウダン</t>
    </rPh>
    <phoneticPr fontId="1"/>
  </si>
  <si>
    <t>指導者資格上段</t>
    <rPh sb="0" eb="3">
      <t>シドウシャ</t>
    </rPh>
    <rPh sb="3" eb="5">
      <t>シカク</t>
    </rPh>
    <rPh sb="5" eb="6">
      <t>ウエ</t>
    </rPh>
    <phoneticPr fontId="1"/>
  </si>
  <si>
    <t>受講証番号下段</t>
    <rPh sb="5" eb="6">
      <t>シタ</t>
    </rPh>
    <phoneticPr fontId="1"/>
  </si>
  <si>
    <t>出場種別</t>
    <rPh sb="0" eb="2">
      <t>シュツジョウ</t>
    </rPh>
    <rPh sb="2" eb="4">
      <t>シュベツ</t>
    </rPh>
    <phoneticPr fontId="1"/>
  </si>
  <si>
    <t>男子か女子か混合か</t>
    <rPh sb="6" eb="8">
      <t>コンゴウ</t>
    </rPh>
    <phoneticPr fontId="1"/>
  </si>
  <si>
    <t>チームID</t>
    <phoneticPr fontId="1"/>
  </si>
  <si>
    <t>携帯
番号</t>
    <rPh sb="0" eb="2">
      <t>ケイタイ</t>
    </rPh>
    <rPh sb="3" eb="5">
      <t>バンゴウ</t>
    </rPh>
    <phoneticPr fontId="1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</si>
  <si>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"/>
  </si>
  <si>
    <t>公益財団法人</t>
    <phoneticPr fontId="1"/>
  </si>
  <si>
    <t>背番号</t>
    <rPh sb="0" eb="3">
      <t>セバンゴウ</t>
    </rPh>
    <phoneticPr fontId="8"/>
  </si>
  <si>
    <t>学年</t>
    <rPh sb="0" eb="2">
      <t>ガクネン</t>
    </rPh>
    <phoneticPr fontId="8"/>
  </si>
  <si>
    <t>男女</t>
    <rPh sb="0" eb="2">
      <t>ダンジョ</t>
    </rPh>
    <phoneticPr fontId="8"/>
  </si>
  <si>
    <t>監督</t>
    <rPh sb="0" eb="2">
      <t>カントク</t>
    </rPh>
    <phoneticPr fontId="8"/>
  </si>
  <si>
    <t>年齢</t>
    <rPh sb="0" eb="2">
      <t>ネンレイ</t>
    </rPh>
    <phoneticPr fontId="8"/>
  </si>
  <si>
    <t>住所</t>
    <rPh sb="0" eb="2">
      <t>ジュウショ</t>
    </rPh>
    <phoneticPr fontId="8"/>
  </si>
  <si>
    <t>日本スポーツ協会</t>
    <rPh sb="0" eb="2">
      <t>ニホン</t>
    </rPh>
    <rPh sb="6" eb="8">
      <t>キョウカイ</t>
    </rPh>
    <phoneticPr fontId="8"/>
  </si>
  <si>
    <t>種別</t>
    <rPh sb="0" eb="2">
      <t>シュベツ</t>
    </rPh>
    <phoneticPr fontId="8"/>
  </si>
  <si>
    <t>番号</t>
    <rPh sb="0" eb="2">
      <t>バンゴウ</t>
    </rPh>
    <phoneticPr fontId="8"/>
  </si>
  <si>
    <t>-</t>
    <phoneticPr fontId="8"/>
  </si>
  <si>
    <t>〒</t>
    <phoneticPr fontId="8"/>
  </si>
  <si>
    <t>正式チーム名称</t>
    <rPh sb="0" eb="2">
      <t>セイシキ</t>
    </rPh>
    <rPh sb="5" eb="7">
      <t>メイショウ</t>
    </rPh>
    <phoneticPr fontId="8"/>
  </si>
  <si>
    <t>チームID</t>
    <phoneticPr fontId="8"/>
  </si>
  <si>
    <t>所在地</t>
    <rPh sb="0" eb="3">
      <t>ショザイチ</t>
    </rPh>
    <phoneticPr fontId="8"/>
  </si>
  <si>
    <t>最寄り駅</t>
    <rPh sb="0" eb="2">
      <t>モヨ</t>
    </rPh>
    <rPh sb="3" eb="4">
      <t>エキ</t>
    </rPh>
    <phoneticPr fontId="8"/>
  </si>
  <si>
    <t>都道府県</t>
    <rPh sb="0" eb="4">
      <t>トドウフケン</t>
    </rPh>
    <phoneticPr fontId="8"/>
  </si>
  <si>
    <t>線</t>
    <rPh sb="0" eb="1">
      <t>セン</t>
    </rPh>
    <phoneticPr fontId="8"/>
  </si>
  <si>
    <t>駅</t>
    <rPh sb="0" eb="1">
      <t>エキ</t>
    </rPh>
    <phoneticPr fontId="8"/>
  </si>
  <si>
    <t>表記チーム名称</t>
    <rPh sb="0" eb="2">
      <t>ヒョウキ</t>
    </rPh>
    <rPh sb="5" eb="7">
      <t>メイショウ</t>
    </rPh>
    <phoneticPr fontId="8"/>
  </si>
  <si>
    <t>（市/区/町/村/郡）</t>
  </si>
  <si>
    <t>-</t>
    <phoneticPr fontId="8"/>
  </si>
  <si>
    <t>携帯電話番号</t>
    <rPh sb="0" eb="6">
      <t>ケイタイデンワバンゴウ</t>
    </rPh>
    <phoneticPr fontId="8"/>
  </si>
  <si>
    <t>申込責任者</t>
    <rPh sb="0" eb="5">
      <t>モウシコミセキニンシャ</t>
    </rPh>
    <phoneticPr fontId="8"/>
  </si>
  <si>
    <t>連絡責任者</t>
    <rPh sb="0" eb="5">
      <t>レンラクセキニンシャ</t>
    </rPh>
    <phoneticPr fontId="8"/>
  </si>
  <si>
    <t>指導者講習会</t>
    <rPh sb="0" eb="3">
      <t>シドウシャ</t>
    </rPh>
    <rPh sb="3" eb="5">
      <t>コウシュウ</t>
    </rPh>
    <rPh sb="5" eb="6">
      <t>カイ</t>
    </rPh>
    <phoneticPr fontId="8"/>
  </si>
  <si>
    <t>名</t>
    <rPh sb="0" eb="1">
      <t>メイ</t>
    </rPh>
    <phoneticPr fontId="8"/>
  </si>
  <si>
    <t>姓</t>
    <rPh sb="0" eb="1">
      <t>セイ</t>
    </rPh>
    <phoneticPr fontId="8"/>
  </si>
  <si>
    <t>カテゴリー</t>
    <phoneticPr fontId="8"/>
  </si>
  <si>
    <t>身長</t>
    <rPh sb="0" eb="2">
      <t>シンチョウ</t>
    </rPh>
    <phoneticPr fontId="9"/>
  </si>
  <si>
    <t>学校名</t>
    <rPh sb="0" eb="3">
      <t>ガッコウメイ</t>
    </rPh>
    <phoneticPr fontId="9"/>
  </si>
  <si>
    <t>競技者
番号</t>
    <rPh sb="0" eb="3">
      <t>きょうぎしゃ</t>
    </rPh>
    <rPh sb="4" eb="5">
      <t>ばん</t>
    </rPh>
    <rPh sb="5" eb="6">
      <t>ごう</t>
    </rPh>
    <phoneticPr fontId="1" type="Hiragana" alignment="distributed"/>
  </si>
  <si>
    <t>申込日</t>
    <rPh sb="0" eb="3">
      <t>モウシコミビ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</si>
  <si>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</si>
  <si>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</si>
  <si>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メールアドレス</t>
    <phoneticPr fontId="8"/>
  </si>
  <si>
    <t>正式チーム名称（フリガナ）</t>
    <rPh sb="0" eb="2">
      <t>セイシキ</t>
    </rPh>
    <rPh sb="5" eb="7">
      <t>メイショウ</t>
    </rPh>
    <phoneticPr fontId="8"/>
  </si>
  <si>
    <t>姓（フリガナ）</t>
    <rPh sb="0" eb="1">
      <t>セイ</t>
    </rPh>
    <phoneticPr fontId="8"/>
  </si>
  <si>
    <t>名（フリガナ）</t>
    <rPh sb="0" eb="1">
      <t>メイ</t>
    </rPh>
    <phoneticPr fontId="8"/>
  </si>
  <si>
    <t>■チーム所在地</t>
    <rPh sb="4" eb="7">
      <t>ショザイチ</t>
    </rPh>
    <phoneticPr fontId="8"/>
  </si>
  <si>
    <t>■責任者</t>
    <rPh sb="1" eb="4">
      <t>セキニンシャ</t>
    </rPh>
    <phoneticPr fontId="8"/>
  </si>
  <si>
    <t>■選手一覧</t>
    <rPh sb="1" eb="3">
      <t>センシュ</t>
    </rPh>
    <rPh sb="3" eb="5">
      <t>イチラン</t>
    </rPh>
    <phoneticPr fontId="9"/>
  </si>
  <si>
    <t>姓（フリガナ）</t>
    <phoneticPr fontId="8"/>
  </si>
  <si>
    <t>名（フリガナ）</t>
    <phoneticPr fontId="8"/>
  </si>
  <si>
    <t>才</t>
    <rPh sb="0" eb="1">
      <t>サイ</t>
    </rPh>
    <phoneticPr fontId="8"/>
  </si>
  <si>
    <t>回</t>
    <rPh sb="0" eb="1">
      <t>カイ</t>
    </rPh>
    <phoneticPr fontId="8"/>
  </si>
  <si>
    <t>男女</t>
    <rPh sb="0" eb="2">
      <t>ダンジョ</t>
    </rPh>
    <phoneticPr fontId="1"/>
  </si>
  <si>
    <t>メンバーID</t>
    <phoneticPr fontId="8"/>
  </si>
  <si>
    <r>
      <t>チームI</t>
    </r>
    <r>
      <rPr>
        <sz val="8"/>
        <color indexed="8"/>
        <rFont val="ＭＳ 明朝"/>
        <family val="1"/>
        <charset val="128"/>
      </rPr>
      <t>D</t>
    </r>
    <phoneticPr fontId="1"/>
  </si>
  <si>
    <t>チーム名
＆
チームID</t>
    <rPh sb="3" eb="4">
      <t>ナ</t>
    </rPh>
    <phoneticPr fontId="1"/>
  </si>
  <si>
    <t>住所</t>
    <rPh sb="0" eb="2">
      <t>ジュウショ</t>
    </rPh>
    <phoneticPr fontId="1"/>
  </si>
  <si>
    <r>
      <t>チームスタッフI</t>
    </r>
    <r>
      <rPr>
        <sz val="8"/>
        <color indexed="8"/>
        <rFont val="ＭＳ 明朝"/>
        <family val="1"/>
        <charset val="128"/>
      </rPr>
      <t>D</t>
    </r>
    <r>
      <rPr>
        <sz val="8"/>
        <color indexed="8"/>
        <rFont val="ＭＳ 明朝"/>
        <family val="1"/>
        <charset val="128"/>
      </rPr>
      <t>登録番号</t>
    </r>
    <rPh sb="9" eb="11">
      <t>トウロク</t>
    </rPh>
    <rPh sb="11" eb="13">
      <t>バンゴウ</t>
    </rPh>
    <phoneticPr fontId="1"/>
  </si>
  <si>
    <t>■資格</t>
    <rPh sb="1" eb="3">
      <t>シカク</t>
    </rPh>
    <phoneticPr fontId="8"/>
  </si>
  <si>
    <t>■スタッフ</t>
    <phoneticPr fontId="8"/>
  </si>
  <si>
    <t>■その他</t>
    <rPh sb="3" eb="4">
      <t>タ</t>
    </rPh>
    <phoneticPr fontId="8"/>
  </si>
  <si>
    <t>■チーム</t>
    <phoneticPr fontId="8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</si>
  <si>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"/>
  </si>
  <si>
    <t>全国大会参加申込書</t>
    <rPh sb="0" eb="2">
      <t>ゼンコク</t>
    </rPh>
    <phoneticPr fontId="1"/>
  </si>
  <si>
    <t>日本バレーボール協会会長　殿</t>
    <rPh sb="0" eb="2">
      <t>ニホン</t>
    </rPh>
    <phoneticPr fontId="29"/>
  </si>
  <si>
    <t>出場回数</t>
    <rPh sb="0" eb="2">
      <t>シュツジョウ</t>
    </rPh>
    <rPh sb="2" eb="4">
      <t>カイスウ</t>
    </rPh>
    <phoneticPr fontId="1"/>
  </si>
  <si>
    <t>申込責任者</t>
    <rPh sb="0" eb="5">
      <t>モウシコミセキニンシャ</t>
    </rPh>
    <phoneticPr fontId="1"/>
  </si>
  <si>
    <t>※学校名は、都道府県から記入すること。（例：○○県○○立○○小学校）</t>
    <rPh sb="1" eb="3">
      <t>ガッコウ</t>
    </rPh>
    <rPh sb="3" eb="4">
      <t>ナ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8">
      <t>リツ</t>
    </rPh>
    <rPh sb="30" eb="33">
      <t>ショウガッコウ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</si>
  <si>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</si>
  <si>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r>
      <t>※チーム名</t>
    </r>
    <r>
      <rPr>
        <sz val="8"/>
        <color rgb="FFFF0000"/>
        <rFont val="Yu Gothic"/>
        <family val="1"/>
        <charset val="128"/>
      </rPr>
      <t>、氏名</t>
    </r>
    <r>
      <rPr>
        <sz val="8"/>
        <color rgb="FFFF0000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</si>
  <si>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</si>
  <si>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</si>
  <si>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バレーボール協会会長　殿</t>
  </si>
  <si>
    <t>都道府県</t>
    <phoneticPr fontId="1"/>
  </si>
  <si>
    <r>
      <t>※大会参加申込書は、Excelデータで都道府県小連にメール添付にて送付し、１部コピーをチームで保管</t>
    </r>
    <r>
      <rPr>
        <sz val="8"/>
        <color rgb="FFFF0000"/>
        <rFont val="MS UI Gothic"/>
        <family val="1"/>
        <charset val="128"/>
      </rPr>
      <t>し、本大会出場チームは必ず控（コピー）を持参すること。</t>
    </r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</si>
  <si>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男女</t>
    <rPh sb="0" eb="2">
      <t>ダンジョ</t>
    </rPh>
    <phoneticPr fontId="1"/>
  </si>
  <si>
    <t>E-mail</t>
    <phoneticPr fontId="1"/>
  </si>
  <si>
    <t>E-mail</t>
    <phoneticPr fontId="29"/>
  </si>
  <si>
    <t>都道府県</t>
    <rPh sb="0" eb="4">
      <t>トドウフケン</t>
    </rPh>
    <phoneticPr fontId="1"/>
  </si>
  <si>
    <t>年（西暦）</t>
    <rPh sb="0" eb="1">
      <t>ネン</t>
    </rPh>
    <rPh sb="2" eb="4">
      <t>セイレキ</t>
    </rPh>
    <phoneticPr fontId="8"/>
  </si>
  <si>
    <t>※大会参加申込書は、Excelデータで都道府県小連にメール添付にて送付し、１部コピーをチームで保管し、本大会出場チームは必ず控（コピー）を持参すること。</t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</si>
  <si>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※チーム名、氏名には必ずフリガナを記入してください。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</si>
  <si>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全国大会
出場回数</t>
    <rPh sb="0" eb="2">
      <t>ゼンコク</t>
    </rPh>
    <rPh sb="2" eb="4">
      <t>タイカイ</t>
    </rPh>
    <rPh sb="5" eb="7">
      <t>シュツジョウ</t>
    </rPh>
    <rPh sb="7" eb="9">
      <t>カイスウ</t>
    </rPh>
    <phoneticPr fontId="8"/>
  </si>
  <si>
    <t>※14名に満たない場合には上詰めで記入する。途中欠番があるときも欄を空けずに上詰めにする。</t>
    <rPh sb="3" eb="4">
      <t>メイ</t>
    </rPh>
    <rPh sb="5" eb="6">
      <t>ミ</t>
    </rPh>
    <rPh sb="9" eb="11">
      <t>バアイ</t>
    </rPh>
    <rPh sb="13" eb="14">
      <t>ウエ</t>
    </rPh>
    <rPh sb="14" eb="15">
      <t>ヅ</t>
    </rPh>
    <rPh sb="17" eb="19">
      <t>キニュウ</t>
    </rPh>
    <rPh sb="22" eb="24">
      <t>トチュウ</t>
    </rPh>
    <rPh sb="24" eb="26">
      <t>ケツバン</t>
    </rPh>
    <rPh sb="32" eb="33">
      <t>ラン</t>
    </rPh>
    <rPh sb="34" eb="35">
      <t>ア</t>
    </rPh>
    <rPh sb="38" eb="39">
      <t>ウエ</t>
    </rPh>
    <rPh sb="39" eb="40">
      <t>ヅ</t>
    </rPh>
    <phoneticPr fontId="9"/>
  </si>
  <si>
    <t>※キャプテンの背番号は①や⑥といった丸数字で入力してください。</t>
    <rPh sb="7" eb="10">
      <t>セバンゴウ</t>
    </rPh>
    <rPh sb="18" eb="21">
      <t>マルスウジ</t>
    </rPh>
    <rPh sb="22" eb="24">
      <t>ニュウリョク</t>
    </rPh>
    <phoneticPr fontId="9"/>
  </si>
  <si>
    <t>マネージャー</t>
    <phoneticPr fontId="8"/>
  </si>
  <si>
    <t>マネージャー</t>
    <phoneticPr fontId="29"/>
  </si>
  <si>
    <t>監督</t>
    <rPh sb="0" eb="1">
      <t>ラン</t>
    </rPh>
    <rPh sb="1" eb="2">
      <t>ヨシ</t>
    </rPh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</si>
  <si>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</si>
  <si>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</si>
  <si>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コーチ①</t>
    <phoneticPr fontId="8"/>
  </si>
  <si>
    <t>コーチ②</t>
    <phoneticPr fontId="8"/>
  </si>
  <si>
    <t>コーチ①</t>
    <phoneticPr fontId="1"/>
  </si>
  <si>
    <t>コーチ②</t>
    <phoneticPr fontId="1"/>
  </si>
  <si>
    <t>※監督、コーチ①、コーチ②は成人である必要があります</t>
    <rPh sb="1" eb="3">
      <t>カントク</t>
    </rPh>
    <rPh sb="14" eb="16">
      <t>セイジン</t>
    </rPh>
    <rPh sb="19" eb="21">
      <t>ヒツヨウ</t>
    </rPh>
    <phoneticPr fontId="8"/>
  </si>
  <si>
    <t>※マネージャーは選手でも可です</t>
    <rPh sb="8" eb="10">
      <t>センシュ</t>
    </rPh>
    <rPh sb="12" eb="13">
      <t>カ</t>
    </rPh>
    <phoneticPr fontId="8"/>
  </si>
  <si>
    <t>※7文字以内</t>
    <rPh sb="2" eb="4">
      <t>モジ</t>
    </rPh>
    <rPh sb="4" eb="6">
      <t>イナイ</t>
    </rPh>
    <phoneticPr fontId="8"/>
  </si>
  <si>
    <t>※JR線の最寄り駅</t>
    <rPh sb="3" eb="4">
      <t>セン</t>
    </rPh>
    <rPh sb="5" eb="7">
      <t>モヨ</t>
    </rPh>
    <rPh sb="8" eb="9">
      <t>エキ</t>
    </rPh>
    <phoneticPr fontId="8"/>
  </si>
  <si>
    <t>JVA 第45回全日本バレーボール小学生大会</t>
    <phoneticPr fontId="1"/>
  </si>
  <si>
    <t>スミセイ Vitality カップ</t>
    <phoneticPr fontId="1"/>
  </si>
  <si>
    <t>スミセイ Vitality カップ</t>
    <phoneticPr fontId="29"/>
  </si>
  <si>
    <t>JVA 第45回全日本バレーボール小学生大会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</si>
</sst>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_ "/>
    <numFmt numFmtId="178" formatCode="0&quot;年&quot;"/>
    <numFmt numFmtId="179" formatCode="0&quot;cm&quot;"/>
    <numFmt numFmtId="180" formatCode="00&quot;月&quot;"/>
    <numFmt numFmtId="181" formatCode="00&quot;日&quot;"/>
    <numFmt numFmtId="182" formatCode="0&quot;才&quot;"/>
    <numFmt numFmtId="183" formatCode="0&quot;支部&quot;"/>
    <numFmt numFmtId="184" formatCode="0&quot; 回&quot;"/>
  </numFmts>
  <fonts count="4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indexed="8"/>
      <name val="ＭＳ 明朝"/>
      <family val="1"/>
      <charset val="128"/>
    </font>
    <font>
      <sz val="8"/>
      <color indexed="8"/>
      <name val="ＪＳＰ明朝"/>
      <family val="1"/>
      <charset val="128"/>
    </font>
    <font>
      <sz val="8"/>
      <color rgb="FFFF0000"/>
      <name val="ＪＳＰ明朝"/>
      <family val="1"/>
      <charset val="128"/>
    </font>
    <font>
      <sz val="8"/>
      <color rgb="FFFF0000"/>
      <name val="Yu Gothic"/>
      <family val="1"/>
      <charset val="128"/>
    </font>
    <font>
      <sz val="9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8"/>
      <color rgb="FFFF0000"/>
      <name val="MS UI Gothic"/>
      <family val="1"/>
      <charset val="128"/>
    </font>
    <font>
      <sz val="10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ＪＳＰ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indexed="8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529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/>
    <xf numFmtId="0" fontId="4" fillId="0" borderId="0" xfId="2" applyFont="1"/>
    <xf numFmtId="0" fontId="4" fillId="0" borderId="0" xfId="2" applyFont="1" applyAlignment="1">
      <alignment horizontal="distributed" justifyLastLine="1"/>
    </xf>
    <xf numFmtId="0" fontId="0" fillId="0" borderId="0" xfId="0" applyAlignment="1"/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/>
    <xf numFmtId="177" fontId="0" fillId="5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5" borderId="2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7" fillId="0" borderId="1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center" vertical="center" shrinkToFit="1"/>
    </xf>
    <xf numFmtId="0" fontId="0" fillId="5" borderId="1" xfId="0" applyFill="1" applyBorder="1" applyAlignment="1">
      <alignment horizontal="left"/>
    </xf>
    <xf numFmtId="0" fontId="23" fillId="0" borderId="0" xfId="0" applyFont="1">
      <alignment vertical="center"/>
    </xf>
    <xf numFmtId="0" fontId="23" fillId="0" borderId="12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1" xfId="0" quotePrefix="1" applyFont="1" applyBorder="1" applyAlignment="1">
      <alignment horizontal="center" vertical="center"/>
    </xf>
    <xf numFmtId="49" fontId="23" fillId="0" borderId="11" xfId="0" applyNumberFormat="1" applyFont="1" applyBorder="1">
      <alignment vertical="center"/>
    </xf>
    <xf numFmtId="0" fontId="23" fillId="0" borderId="11" xfId="0" quotePrefix="1" applyFont="1" applyBorder="1">
      <alignment vertical="center"/>
    </xf>
    <xf numFmtId="0" fontId="23" fillId="0" borderId="30" xfId="0" applyFont="1" applyBorder="1">
      <alignment vertical="center"/>
    </xf>
    <xf numFmtId="49" fontId="23" fillId="0" borderId="0" xfId="0" applyNumberFormat="1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quotePrefix="1" applyFont="1">
      <alignment vertical="center"/>
    </xf>
    <xf numFmtId="0" fontId="23" fillId="0" borderId="0" xfId="0" applyFont="1" applyAlignment="1">
      <alignment horizontal="center" vertical="center" wrapText="1"/>
    </xf>
    <xf numFmtId="178" fontId="23" fillId="0" borderId="0" xfId="0" applyNumberFormat="1" applyFont="1" applyAlignment="1">
      <alignment horizontal="center" vertical="center"/>
    </xf>
    <xf numFmtId="180" fontId="23" fillId="0" borderId="0" xfId="0" applyNumberFormat="1" applyFont="1" applyAlignment="1">
      <alignment horizontal="center" vertical="center"/>
    </xf>
    <xf numFmtId="181" fontId="23" fillId="0" borderId="0" xfId="0" applyNumberFormat="1" applyFont="1" applyAlignment="1">
      <alignment horizontal="center" vertical="center"/>
    </xf>
    <xf numFmtId="183" fontId="23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2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52" xfId="0" applyFont="1" applyBorder="1" applyAlignment="1">
      <alignment horizontal="center" vertical="center"/>
    </xf>
    <xf numFmtId="0" fontId="23" fillId="0" borderId="42" xfId="0" applyFont="1" applyBorder="1">
      <alignment vertical="center"/>
    </xf>
    <xf numFmtId="0" fontId="14" fillId="0" borderId="41" xfId="0" applyFont="1" applyBorder="1">
      <alignment vertical="center"/>
    </xf>
    <xf numFmtId="0" fontId="11" fillId="0" borderId="36" xfId="0" applyFont="1" applyBorder="1">
      <alignment vertical="center"/>
    </xf>
    <xf numFmtId="176" fontId="17" fillId="0" borderId="36" xfId="0" applyNumberFormat="1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7" fillId="0" borderId="36" xfId="0" applyFont="1" applyBorder="1" applyAlignment="1">
      <alignment horizontal="right" vertical="center"/>
    </xf>
    <xf numFmtId="0" fontId="17" fillId="0" borderId="17" xfId="0" applyFont="1" applyBorder="1" applyAlignment="1">
      <alignment horizontal="left" vertical="center"/>
    </xf>
    <xf numFmtId="0" fontId="14" fillId="0" borderId="10" xfId="0" applyFont="1" applyBorder="1">
      <alignment vertical="center"/>
    </xf>
    <xf numFmtId="0" fontId="11" fillId="0" borderId="11" xfId="0" applyFont="1" applyBorder="1">
      <alignment vertical="center"/>
    </xf>
    <xf numFmtId="176" fontId="17" fillId="0" borderId="11" xfId="0" applyNumberFormat="1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17" fillId="0" borderId="48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16" fillId="0" borderId="0" xfId="0" applyFont="1" applyAlignment="1">
      <alignment vertical="center" justifyLastLine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5" fillId="0" borderId="0" xfId="0" applyFont="1">
      <alignment vertical="center"/>
    </xf>
    <xf numFmtId="0" fontId="17" fillId="0" borderId="41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7" fillId="0" borderId="40" xfId="0" applyFont="1" applyBorder="1" applyAlignment="1">
      <alignment horizontal="left" vertical="center" shrinkToFit="1"/>
    </xf>
    <xf numFmtId="0" fontId="17" fillId="0" borderId="46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4" fillId="0" borderId="0" xfId="0" applyFont="1">
      <alignment vertical="center"/>
    </xf>
    <xf numFmtId="0" fontId="10" fillId="0" borderId="0" xfId="0" applyFont="1">
      <alignment vertical="center"/>
    </xf>
    <xf numFmtId="177" fontId="23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distributed" vertical="center" wrapText="1" justifyLastLine="1" shrinkToFit="1"/>
    </xf>
    <xf numFmtId="0" fontId="4" fillId="0" borderId="3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shrinkToFit="1"/>
    </xf>
    <xf numFmtId="0" fontId="16" fillId="0" borderId="0" xfId="0" applyFont="1" applyAlignment="1">
      <alignment vertical="center" wrapText="1" justifyLastLine="1"/>
    </xf>
    <xf numFmtId="0" fontId="19" fillId="0" borderId="9" xfId="1" applyFont="1" applyBorder="1" applyAlignment="1">
      <alignment vertical="center" shrinkToFit="1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13" borderId="2" xfId="0" applyFont="1" applyFill="1" applyBorder="1" applyAlignment="1" applyProtection="1">
      <alignment horizontal="center" vertical="center"/>
      <protection locked="0"/>
    </xf>
    <xf numFmtId="0" fontId="23" fillId="13" borderId="9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13" borderId="17" xfId="0" applyFont="1" applyFill="1" applyBorder="1" applyAlignment="1" applyProtection="1">
      <alignment horizontal="left" vertical="center"/>
      <protection locked="0"/>
    </xf>
    <xf numFmtId="0" fontId="23" fillId="13" borderId="18" xfId="0" applyFont="1" applyFill="1" applyBorder="1" applyAlignment="1" applyProtection="1">
      <alignment horizontal="left" vertical="center"/>
      <protection locked="0"/>
    </xf>
    <xf numFmtId="0" fontId="23" fillId="12" borderId="2" xfId="0" applyFont="1" applyFill="1" applyBorder="1" applyAlignment="1">
      <alignment horizontal="center" vertical="center" shrinkToFit="1"/>
    </xf>
    <xf numFmtId="0" fontId="23" fillId="12" borderId="8" xfId="0" applyFont="1" applyFill="1" applyBorder="1" applyAlignment="1">
      <alignment horizontal="center" vertical="center" shrinkToFit="1"/>
    </xf>
    <xf numFmtId="0" fontId="23" fillId="12" borderId="9" xfId="0" applyFont="1" applyFill="1" applyBorder="1" applyAlignment="1">
      <alignment horizontal="center" vertical="center" shrinkToFit="1"/>
    </xf>
    <xf numFmtId="0" fontId="23" fillId="13" borderId="1" xfId="0" applyFont="1" applyFill="1" applyBorder="1" applyAlignment="1" applyProtection="1">
      <alignment horizontal="center" vertical="center"/>
      <protection locked="0"/>
    </xf>
    <xf numFmtId="0" fontId="23" fillId="13" borderId="19" xfId="0" applyFont="1" applyFill="1" applyBorder="1" applyAlignment="1" applyProtection="1">
      <alignment horizontal="center" vertical="center"/>
      <protection locked="0"/>
    </xf>
    <xf numFmtId="0" fontId="23" fillId="13" borderId="20" xfId="0" applyFont="1" applyFill="1" applyBorder="1" applyAlignment="1" applyProtection="1">
      <alignment horizontal="center" vertical="center"/>
      <protection locked="0"/>
    </xf>
    <xf numFmtId="49" fontId="23" fillId="13" borderId="20" xfId="0" applyNumberFormat="1" applyFont="1" applyFill="1" applyBorder="1" applyAlignment="1" applyProtection="1">
      <alignment horizontal="center" vertical="center"/>
      <protection locked="0"/>
    </xf>
    <xf numFmtId="49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3" borderId="10" xfId="0" applyFont="1" applyFill="1" applyBorder="1" applyAlignment="1" applyProtection="1">
      <alignment horizontal="center" vertical="center"/>
      <protection locked="0"/>
    </xf>
    <xf numFmtId="0" fontId="23" fillId="13" borderId="11" xfId="0" applyFont="1" applyFill="1" applyBorder="1" applyAlignment="1" applyProtection="1">
      <alignment horizontal="center" vertical="center"/>
      <protection locked="0"/>
    </xf>
    <xf numFmtId="0" fontId="23" fillId="13" borderId="12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center" vertical="center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13" borderId="18" xfId="0" applyFont="1" applyFill="1" applyBorder="1" applyAlignment="1" applyProtection="1">
      <alignment horizontal="center" vertical="center"/>
      <protection locked="0"/>
    </xf>
    <xf numFmtId="49" fontId="23" fillId="13" borderId="0" xfId="0" applyNumberFormat="1" applyFont="1" applyFill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49" fontId="23" fillId="13" borderId="1" xfId="0" applyNumberFormat="1" applyFont="1" applyFill="1" applyBorder="1" applyAlignment="1" applyProtection="1">
      <alignment horizontal="center" vertical="center"/>
      <protection locked="0"/>
    </xf>
    <xf numFmtId="49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8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23" fillId="13" borderId="9" xfId="0" applyNumberFormat="1" applyFont="1" applyFill="1" applyBorder="1" applyAlignment="1" applyProtection="1">
      <alignment horizontal="center" vertical="center"/>
      <protection locked="0"/>
    </xf>
    <xf numFmtId="177" fontId="23" fillId="13" borderId="1" xfId="0" applyNumberFormat="1" applyFont="1" applyFill="1" applyBorder="1" applyAlignment="1" applyProtection="1">
      <alignment horizontal="center" vertical="center"/>
      <protection locked="0"/>
    </xf>
    <xf numFmtId="177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13" borderId="27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 wrapText="1"/>
      <protection locked="0"/>
    </xf>
    <xf numFmtId="0" fontId="23" fillId="13" borderId="12" xfId="0" applyFont="1" applyFill="1" applyBorder="1" applyAlignment="1" applyProtection="1">
      <alignment horizontal="center" vertical="center" wrapText="1"/>
      <protection locked="0"/>
    </xf>
    <xf numFmtId="0" fontId="23" fillId="13" borderId="29" xfId="0" applyFont="1" applyFill="1" applyBorder="1" applyAlignment="1" applyProtection="1">
      <alignment horizontal="center" vertical="center" wrapText="1"/>
      <protection locked="0"/>
    </xf>
    <xf numFmtId="0" fontId="23" fillId="13" borderId="17" xfId="0" applyFont="1" applyFill="1" applyBorder="1" applyAlignment="1" applyProtection="1">
      <alignment horizontal="center" vertical="center" wrapText="1"/>
      <protection locked="0"/>
    </xf>
    <xf numFmtId="0" fontId="23" fillId="13" borderId="18" xfId="0" applyFont="1" applyFill="1" applyBorder="1" applyAlignment="1" applyProtection="1">
      <alignment horizontal="center" vertical="center" wrapText="1"/>
      <protection locked="0"/>
    </xf>
    <xf numFmtId="0" fontId="23" fillId="13" borderId="77" xfId="0" applyFont="1" applyFill="1" applyBorder="1" applyAlignment="1" applyProtection="1">
      <alignment horizontal="center" vertical="center"/>
      <protection locked="0"/>
    </xf>
    <xf numFmtId="0" fontId="23" fillId="13" borderId="3" xfId="0" applyFont="1" applyFill="1" applyBorder="1" applyAlignment="1" applyProtection="1">
      <alignment horizontal="center" vertical="center"/>
      <protection locked="0"/>
    </xf>
    <xf numFmtId="0" fontId="23" fillId="13" borderId="22" xfId="0" applyFont="1" applyFill="1" applyBorder="1" applyAlignment="1" applyProtection="1">
      <alignment horizontal="center" vertical="center"/>
      <protection locked="0"/>
    </xf>
    <xf numFmtId="0" fontId="23" fillId="13" borderId="23" xfId="0" applyFont="1" applyFill="1" applyBorder="1" applyAlignment="1" applyProtection="1">
      <alignment horizontal="center" vertical="center"/>
      <protection locked="0"/>
    </xf>
    <xf numFmtId="0" fontId="23" fillId="12" borderId="1" xfId="0" applyFont="1" applyFill="1" applyBorder="1" applyAlignment="1">
      <alignment horizontal="center" vertical="center"/>
    </xf>
    <xf numFmtId="0" fontId="23" fillId="12" borderId="3" xfId="0" applyFont="1" applyFill="1" applyBorder="1" applyAlignment="1">
      <alignment horizontal="center" vertical="center"/>
    </xf>
    <xf numFmtId="0" fontId="23" fillId="12" borderId="4" xfId="0" applyFont="1" applyFill="1" applyBorder="1" applyAlignment="1">
      <alignment horizontal="center" vertical="center"/>
    </xf>
    <xf numFmtId="0" fontId="23" fillId="13" borderId="10" xfId="0" applyFont="1" applyFill="1" applyBorder="1" applyAlignment="1" applyProtection="1">
      <alignment horizontal="center" vertical="center" wrapText="1"/>
      <protection locked="0"/>
    </xf>
    <xf numFmtId="0" fontId="23" fillId="13" borderId="16" xfId="0" applyFont="1" applyFill="1" applyBorder="1" applyAlignment="1" applyProtection="1">
      <alignment horizontal="center" vertical="center" wrapText="1"/>
      <protection locked="0"/>
    </xf>
    <xf numFmtId="0" fontId="23" fillId="12" borderId="27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center" vertical="center"/>
    </xf>
    <xf numFmtId="0" fontId="23" fillId="12" borderId="29" xfId="0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center" vertical="center"/>
    </xf>
    <xf numFmtId="0" fontId="23" fillId="12" borderId="18" xfId="0" applyFont="1" applyFill="1" applyBorder="1" applyAlignment="1">
      <alignment horizontal="center" vertical="center"/>
    </xf>
    <xf numFmtId="0" fontId="23" fillId="12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3" fillId="13" borderId="26" xfId="0" applyFont="1" applyFill="1" applyBorder="1" applyAlignment="1" applyProtection="1">
      <alignment horizontal="center" vertical="center" wrapText="1"/>
      <protection locked="0"/>
    </xf>
    <xf numFmtId="0" fontId="23" fillId="13" borderId="28" xfId="0" applyFont="1" applyFill="1" applyBorder="1" applyAlignment="1" applyProtection="1">
      <alignment horizontal="center" vertical="center" wrapText="1"/>
      <protection locked="0"/>
    </xf>
    <xf numFmtId="0" fontId="23" fillId="12" borderId="1" xfId="0" applyFont="1" applyFill="1" applyBorder="1" applyAlignment="1">
      <alignment horizontal="center" vertical="center" shrinkToFit="1"/>
    </xf>
    <xf numFmtId="0" fontId="23" fillId="12" borderId="10" xfId="0" applyFont="1" applyFill="1" applyBorder="1" applyAlignment="1">
      <alignment horizontal="center" vertical="center"/>
    </xf>
    <xf numFmtId="0" fontId="23" fillId="12" borderId="16" xfId="0" applyFont="1" applyFill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5" xfId="0" applyFont="1" applyFill="1" applyBorder="1" applyAlignment="1">
      <alignment horizontal="center" vertical="center"/>
    </xf>
    <xf numFmtId="177" fontId="23" fillId="13" borderId="20" xfId="0" applyNumberFormat="1" applyFont="1" applyFill="1" applyBorder="1" applyAlignment="1" applyProtection="1">
      <alignment horizontal="center" vertical="center"/>
      <protection locked="0"/>
    </xf>
    <xf numFmtId="177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2" borderId="20" xfId="0" applyFont="1" applyFill="1" applyBorder="1" applyAlignment="1">
      <alignment horizontal="center" vertical="center"/>
    </xf>
    <xf numFmtId="0" fontId="23" fillId="12" borderId="21" xfId="0" applyFont="1" applyFill="1" applyBorder="1" applyAlignment="1">
      <alignment horizontal="center" vertical="center"/>
    </xf>
    <xf numFmtId="0" fontId="23" fillId="12" borderId="26" xfId="0" applyFont="1" applyFill="1" applyBorder="1" applyAlignment="1">
      <alignment horizontal="center" vertical="center"/>
    </xf>
    <xf numFmtId="0" fontId="23" fillId="12" borderId="28" xfId="0" applyFont="1" applyFill="1" applyBorder="1" applyAlignment="1">
      <alignment horizontal="center" vertical="center"/>
    </xf>
    <xf numFmtId="0" fontId="23" fillId="12" borderId="25" xfId="0" applyFont="1" applyFill="1" applyBorder="1" applyAlignment="1">
      <alignment horizontal="center" vertical="center"/>
    </xf>
    <xf numFmtId="0" fontId="0" fillId="13" borderId="0" xfId="0" applyFill="1" applyProtection="1">
      <alignment vertical="center"/>
      <protection locked="0"/>
    </xf>
    <xf numFmtId="0" fontId="23" fillId="12" borderId="31" xfId="0" applyFont="1" applyFill="1" applyBorder="1" applyAlignment="1">
      <alignment horizontal="center" vertical="center"/>
    </xf>
    <xf numFmtId="0" fontId="23" fillId="12" borderId="32" xfId="0" applyFont="1" applyFill="1" applyBorder="1" applyAlignment="1">
      <alignment horizontal="center" vertical="center"/>
    </xf>
    <xf numFmtId="0" fontId="23" fillId="12" borderId="33" xfId="0" applyFont="1" applyFill="1" applyBorder="1" applyAlignment="1">
      <alignment horizontal="center" vertical="center"/>
    </xf>
    <xf numFmtId="0" fontId="23" fillId="12" borderId="19" xfId="0" applyFont="1" applyFill="1" applyBorder="1" applyAlignment="1">
      <alignment horizontal="center" vertical="center"/>
    </xf>
    <xf numFmtId="0" fontId="38" fillId="12" borderId="10" xfId="0" applyFont="1" applyFill="1" applyBorder="1" applyAlignment="1">
      <alignment horizontal="center" vertical="center" wrapText="1" shrinkToFit="1"/>
    </xf>
    <xf numFmtId="0" fontId="38" fillId="12" borderId="11" xfId="0" applyFont="1" applyFill="1" applyBorder="1" applyAlignment="1">
      <alignment horizontal="center" vertical="center" wrapText="1" shrinkToFit="1"/>
    </xf>
    <xf numFmtId="0" fontId="38" fillId="12" borderId="12" xfId="0" applyFont="1" applyFill="1" applyBorder="1" applyAlignment="1">
      <alignment horizontal="center" vertical="center" wrapText="1" shrinkToFit="1"/>
    </xf>
    <xf numFmtId="0" fontId="38" fillId="12" borderId="16" xfId="0" applyFont="1" applyFill="1" applyBorder="1" applyAlignment="1">
      <alignment horizontal="center" vertical="center" wrapText="1" shrinkToFit="1"/>
    </xf>
    <xf numFmtId="0" fontId="38" fillId="12" borderId="17" xfId="0" applyFont="1" applyFill="1" applyBorder="1" applyAlignment="1">
      <alignment horizontal="center" vertical="center" wrapText="1" shrinkToFit="1"/>
    </xf>
    <xf numFmtId="0" fontId="38" fillId="12" borderId="18" xfId="0" applyFont="1" applyFill="1" applyBorder="1" applyAlignment="1">
      <alignment horizontal="center" vertical="center" wrapText="1" shrinkToFit="1"/>
    </xf>
    <xf numFmtId="0" fontId="23" fillId="13" borderId="30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23" fillId="13" borderId="88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0" fontId="23" fillId="13" borderId="17" xfId="0" applyFont="1" applyFill="1" applyBorder="1" applyAlignment="1">
      <alignment horizontal="center" vertical="center"/>
    </xf>
    <xf numFmtId="0" fontId="23" fillId="13" borderId="28" xfId="0" applyFont="1" applyFill="1" applyBorder="1" applyAlignment="1">
      <alignment horizontal="center" vertical="center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178" fontId="23" fillId="0" borderId="10" xfId="0" applyNumberFormat="1" applyFont="1" applyBorder="1" applyAlignment="1" applyProtection="1">
      <alignment horizontal="center" vertical="center"/>
      <protection locked="0"/>
    </xf>
    <xf numFmtId="178" fontId="23" fillId="0" borderId="12" xfId="0" applyNumberFormat="1" applyFont="1" applyBorder="1" applyAlignment="1" applyProtection="1">
      <alignment horizontal="center" vertical="center"/>
      <protection locked="0"/>
    </xf>
    <xf numFmtId="178" fontId="23" fillId="0" borderId="16" xfId="0" applyNumberFormat="1" applyFont="1" applyBorder="1" applyAlignment="1" applyProtection="1">
      <alignment horizontal="center" vertical="center"/>
      <protection locked="0"/>
    </xf>
    <xf numFmtId="178" fontId="23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179" fontId="23" fillId="0" borderId="2" xfId="0" applyNumberFormat="1" applyFont="1" applyBorder="1" applyAlignment="1" applyProtection="1">
      <alignment horizontal="center" vertical="center"/>
      <protection locked="0"/>
    </xf>
    <xf numFmtId="179" fontId="23" fillId="0" borderId="8" xfId="0" applyNumberFormat="1" applyFont="1" applyBorder="1" applyAlignment="1" applyProtection="1">
      <alignment horizontal="center" vertical="center"/>
      <protection locked="0"/>
    </xf>
    <xf numFmtId="179" fontId="23" fillId="0" borderId="9" xfId="0" applyNumberFormat="1" applyFont="1" applyBorder="1" applyAlignment="1" applyProtection="1">
      <alignment horizontal="center" vertical="center"/>
      <protection locked="0"/>
    </xf>
    <xf numFmtId="0" fontId="24" fillId="12" borderId="3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182" fontId="11" fillId="0" borderId="10" xfId="0" applyNumberFormat="1" applyFont="1" applyBorder="1" applyAlignment="1">
      <alignment horizontal="center" vertical="center"/>
    </xf>
    <xf numFmtId="182" fontId="11" fillId="0" borderId="11" xfId="0" applyNumberFormat="1" applyFont="1" applyBorder="1" applyAlignment="1">
      <alignment horizontal="center" vertical="center"/>
    </xf>
    <xf numFmtId="182" fontId="11" fillId="0" borderId="12" xfId="0" applyNumberFormat="1" applyFont="1" applyBorder="1" applyAlignment="1">
      <alignment horizontal="center" vertical="center"/>
    </xf>
    <xf numFmtId="182" fontId="11" fillId="0" borderId="16" xfId="0" applyNumberFormat="1" applyFont="1" applyBorder="1" applyAlignment="1">
      <alignment horizontal="center" vertical="center"/>
    </xf>
    <xf numFmtId="182" fontId="11" fillId="0" borderId="17" xfId="0" applyNumberFormat="1" applyFont="1" applyBorder="1" applyAlignment="1">
      <alignment horizontal="center" vertical="center"/>
    </xf>
    <xf numFmtId="182" fontId="11" fillId="0" borderId="18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9" fillId="0" borderId="84" xfId="1" applyFont="1" applyBorder="1" applyAlignment="1">
      <alignment horizontal="center" vertical="center" shrinkToFit="1"/>
    </xf>
    <xf numFmtId="0" fontId="19" fillId="0" borderId="85" xfId="1" applyFont="1" applyBorder="1" applyAlignment="1">
      <alignment horizontal="center" vertical="center" shrinkToFit="1"/>
    </xf>
    <xf numFmtId="0" fontId="19" fillId="0" borderId="86" xfId="1" applyFont="1" applyBorder="1" applyAlignment="1">
      <alignment horizontal="center" vertical="center" shrinkToFit="1"/>
    </xf>
    <xf numFmtId="0" fontId="19" fillId="0" borderId="23" xfId="1" applyFont="1" applyBorder="1" applyAlignment="1">
      <alignment horizontal="center" vertical="center" shrinkToFit="1"/>
    </xf>
    <xf numFmtId="0" fontId="19" fillId="0" borderId="62" xfId="1" applyFont="1" applyBorder="1" applyAlignment="1">
      <alignment horizontal="center" vertical="center" shrinkToFit="1"/>
    </xf>
    <xf numFmtId="0" fontId="19" fillId="0" borderId="24" xfId="1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distributed" vertical="center" indent="2"/>
    </xf>
    <xf numFmtId="0" fontId="14" fillId="0" borderId="55" xfId="0" applyFont="1" applyBorder="1" applyAlignment="1">
      <alignment horizontal="distributed" vertical="center" indent="2"/>
    </xf>
    <xf numFmtId="0" fontId="14" fillId="0" borderId="56" xfId="0" applyFont="1" applyBorder="1" applyAlignment="1">
      <alignment horizontal="distributed" vertical="center" indent="2"/>
    </xf>
    <xf numFmtId="0" fontId="42" fillId="0" borderId="0" xfId="0" applyFont="1" applyAlignment="1">
      <alignment horizontal="center" vertical="center"/>
    </xf>
    <xf numFmtId="0" fontId="19" fillId="0" borderId="87" xfId="1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 shrinkToFit="1"/>
    </xf>
    <xf numFmtId="0" fontId="18" fillId="0" borderId="90" xfId="0" applyFont="1" applyBorder="1" applyAlignment="1">
      <alignment horizontal="center" vertical="center" shrinkToFit="1"/>
    </xf>
    <xf numFmtId="0" fontId="18" fillId="0" borderId="91" xfId="0" applyFont="1" applyBorder="1" applyAlignment="1">
      <alignment horizontal="center" vertical="center" shrinkToFit="1"/>
    </xf>
    <xf numFmtId="178" fontId="20" fillId="0" borderId="30" xfId="0" applyNumberFormat="1" applyFont="1" applyBorder="1" applyAlignment="1">
      <alignment horizontal="center" vertical="center"/>
    </xf>
    <xf numFmtId="178" fontId="20" fillId="0" borderId="0" xfId="0" applyNumberFormat="1" applyFont="1" applyAlignment="1">
      <alignment horizontal="center" vertical="center"/>
    </xf>
    <xf numFmtId="178" fontId="20" fillId="0" borderId="34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179" fontId="20" fillId="0" borderId="30" xfId="0" applyNumberFormat="1" applyFont="1" applyBorder="1" applyAlignment="1">
      <alignment horizontal="center" vertical="center"/>
    </xf>
    <xf numFmtId="179" fontId="20" fillId="0" borderId="0" xfId="0" applyNumberFormat="1" applyFont="1" applyAlignment="1">
      <alignment horizontal="center" vertical="center"/>
    </xf>
    <xf numFmtId="179" fontId="20" fillId="0" borderId="46" xfId="0" applyNumberFormat="1" applyFont="1" applyBorder="1" applyAlignment="1">
      <alignment horizontal="center" vertical="center"/>
    </xf>
    <xf numFmtId="179" fontId="20" fillId="0" borderId="16" xfId="0" applyNumberFormat="1" applyFont="1" applyBorder="1" applyAlignment="1">
      <alignment horizontal="center" vertical="center"/>
    </xf>
    <xf numFmtId="179" fontId="20" fillId="0" borderId="17" xfId="0" applyNumberFormat="1" applyFont="1" applyBorder="1" applyAlignment="1">
      <alignment horizontal="center" vertical="center"/>
    </xf>
    <xf numFmtId="179" fontId="20" fillId="0" borderId="70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19" fillId="0" borderId="63" xfId="1" applyFont="1" applyBorder="1" applyAlignment="1">
      <alignment horizontal="center" vertical="center" shrinkToFit="1"/>
    </xf>
    <xf numFmtId="0" fontId="17" fillId="0" borderId="65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178" fontId="20" fillId="0" borderId="57" xfId="0" applyNumberFormat="1" applyFont="1" applyBorder="1" applyAlignment="1">
      <alignment horizontal="center" vertical="center"/>
    </xf>
    <xf numFmtId="178" fontId="20" fillId="0" borderId="48" xfId="0" applyNumberFormat="1" applyFont="1" applyBorder="1" applyAlignment="1">
      <alignment horizontal="center" vertical="center"/>
    </xf>
    <xf numFmtId="178" fontId="20" fillId="0" borderId="58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179" fontId="20" fillId="0" borderId="57" xfId="0" applyNumberFormat="1" applyFont="1" applyBorder="1" applyAlignment="1">
      <alignment horizontal="center" vertical="center"/>
    </xf>
    <xf numFmtId="179" fontId="20" fillId="0" borderId="48" xfId="0" applyNumberFormat="1" applyFont="1" applyBorder="1" applyAlignment="1">
      <alignment horizontal="center" vertical="center"/>
    </xf>
    <xf numFmtId="179" fontId="20" fillId="0" borderId="49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0" fontId="30" fillId="0" borderId="59" xfId="0" applyFont="1" applyBorder="1" applyAlignment="1">
      <alignment horizontal="distributed" vertical="center"/>
    </xf>
    <xf numFmtId="0" fontId="30" fillId="0" borderId="11" xfId="0" applyFont="1" applyBorder="1" applyAlignment="1">
      <alignment horizontal="distributed" vertical="center"/>
    </xf>
    <xf numFmtId="0" fontId="30" fillId="0" borderId="12" xfId="0" applyFont="1" applyBorder="1" applyAlignment="1">
      <alignment horizontal="distributed" vertical="center"/>
    </xf>
    <xf numFmtId="0" fontId="30" fillId="0" borderId="61" xfId="0" applyFont="1" applyBorder="1" applyAlignment="1">
      <alignment horizontal="distributed" vertical="center"/>
    </xf>
    <xf numFmtId="0" fontId="30" fillId="0" borderId="17" xfId="0" applyFont="1" applyBorder="1" applyAlignment="1">
      <alignment horizontal="distributed" vertical="center"/>
    </xf>
    <xf numFmtId="0" fontId="30" fillId="0" borderId="18" xfId="0" applyFont="1" applyBorder="1" applyAlignment="1">
      <alignment horizontal="distributed" vertical="center"/>
    </xf>
    <xf numFmtId="0" fontId="14" fillId="0" borderId="84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  <xf numFmtId="0" fontId="20" fillId="0" borderId="5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28" fillId="0" borderId="84" xfId="0" applyFont="1" applyBorder="1" applyAlignment="1">
      <alignment horizontal="center" vertical="center" shrinkToFit="1"/>
    </xf>
    <xf numFmtId="0" fontId="28" fillId="0" borderId="85" xfId="0" applyFont="1" applyBorder="1" applyAlignment="1">
      <alignment horizontal="center" vertical="center" shrinkToFit="1"/>
    </xf>
    <xf numFmtId="0" fontId="28" fillId="0" borderId="86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distributed" vertical="center" indent="1"/>
    </xf>
    <xf numFmtId="0" fontId="14" fillId="0" borderId="36" xfId="0" applyFont="1" applyBorder="1" applyAlignment="1">
      <alignment horizontal="distributed" vertical="center" indent="1"/>
    </xf>
    <xf numFmtId="0" fontId="14" fillId="0" borderId="37" xfId="0" applyFont="1" applyBorder="1" applyAlignment="1">
      <alignment horizontal="distributed" vertical="center" indent="1"/>
    </xf>
    <xf numFmtId="0" fontId="14" fillId="0" borderId="61" xfId="0" applyFont="1" applyBorder="1" applyAlignment="1">
      <alignment horizontal="distributed" vertical="center" indent="1"/>
    </xf>
    <xf numFmtId="0" fontId="14" fillId="0" borderId="17" xfId="0" applyFont="1" applyBorder="1" applyAlignment="1">
      <alignment horizontal="distributed" vertical="center" indent="1"/>
    </xf>
    <xf numFmtId="0" fontId="14" fillId="0" borderId="18" xfId="0" applyFont="1" applyBorder="1" applyAlignment="1">
      <alignment horizontal="distributed" vertical="center" indent="1"/>
    </xf>
    <xf numFmtId="0" fontId="10" fillId="0" borderId="59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61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center"/>
    </xf>
    <xf numFmtId="0" fontId="10" fillId="0" borderId="5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8" fontId="20" fillId="0" borderId="10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182" fontId="11" fillId="0" borderId="41" xfId="0" applyNumberFormat="1" applyFont="1" applyBorder="1" applyAlignment="1">
      <alignment horizontal="center" vertical="center"/>
    </xf>
    <xf numFmtId="182" fontId="11" fillId="0" borderId="36" xfId="0" applyNumberFormat="1" applyFont="1" applyBorder="1" applyAlignment="1">
      <alignment horizontal="center" vertical="center"/>
    </xf>
    <xf numFmtId="182" fontId="11" fillId="0" borderId="37" xfId="0" applyNumberFormat="1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 shrinkToFit="1"/>
    </xf>
    <xf numFmtId="0" fontId="18" fillId="0" borderId="85" xfId="0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/>
    </xf>
    <xf numFmtId="179" fontId="20" fillId="0" borderId="10" xfId="0" applyNumberFormat="1" applyFont="1" applyBorder="1" applyAlignment="1">
      <alignment horizontal="center" vertical="center"/>
    </xf>
    <xf numFmtId="179" fontId="20" fillId="0" borderId="11" xfId="0" applyNumberFormat="1" applyFont="1" applyBorder="1" applyAlignment="1">
      <alignment horizontal="center" vertical="center"/>
    </xf>
    <xf numFmtId="179" fontId="20" fillId="0" borderId="6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7" fillId="0" borderId="74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8" xfId="0" applyFont="1" applyBorder="1" applyAlignment="1">
      <alignment horizontal="center" vertical="center" shrinkToFit="1"/>
    </xf>
    <xf numFmtId="0" fontId="14" fillId="0" borderId="7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7" fillId="0" borderId="84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28" fillId="0" borderId="81" xfId="0" applyFont="1" applyBorder="1" applyAlignment="1">
      <alignment horizontal="center" vertical="center" shrinkToFit="1"/>
    </xf>
    <xf numFmtId="0" fontId="28" fillId="0" borderId="82" xfId="0" applyFont="1" applyBorder="1" applyAlignment="1">
      <alignment horizontal="center" vertical="center" shrinkToFit="1"/>
    </xf>
    <xf numFmtId="0" fontId="28" fillId="0" borderId="83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 shrinkToFit="1"/>
    </xf>
    <xf numFmtId="0" fontId="18" fillId="0" borderId="79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center" vertical="center" shrinkToFit="1"/>
    </xf>
    <xf numFmtId="178" fontId="20" fillId="0" borderId="41" xfId="0" applyNumberFormat="1" applyFont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0" borderId="37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179" fontId="20" fillId="0" borderId="41" xfId="0" applyNumberFormat="1" applyFont="1" applyBorder="1" applyAlignment="1">
      <alignment horizontal="center" vertical="center"/>
    </xf>
    <xf numFmtId="179" fontId="20" fillId="0" borderId="36" xfId="0" applyNumberFormat="1" applyFont="1" applyBorder="1" applyAlignment="1">
      <alignment horizontal="center" vertical="center"/>
    </xf>
    <xf numFmtId="179" fontId="20" fillId="0" borderId="40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justifyLastLine="1"/>
    </xf>
    <xf numFmtId="0" fontId="10" fillId="0" borderId="11" xfId="0" applyFont="1" applyBorder="1" applyAlignment="1">
      <alignment horizontal="center" vertical="center" wrapText="1" justifyLastLine="1"/>
    </xf>
    <xf numFmtId="0" fontId="10" fillId="0" borderId="57" xfId="0" applyFont="1" applyBorder="1" applyAlignment="1">
      <alignment horizontal="center" vertical="center" wrapText="1" justifyLastLine="1"/>
    </xf>
    <xf numFmtId="0" fontId="10" fillId="0" borderId="48" xfId="0" applyFont="1" applyBorder="1" applyAlignment="1">
      <alignment horizontal="center" vertical="center" wrapText="1" justifyLastLine="1"/>
    </xf>
    <xf numFmtId="0" fontId="17" fillId="0" borderId="10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48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justifyLastLine="1"/>
    </xf>
    <xf numFmtId="0" fontId="10" fillId="0" borderId="57" xfId="0" applyFont="1" applyBorder="1" applyAlignment="1">
      <alignment horizontal="center" vertical="center" justifyLastLine="1"/>
    </xf>
    <xf numFmtId="0" fontId="10" fillId="0" borderId="48" xfId="0" applyFont="1" applyBorder="1" applyAlignment="1">
      <alignment horizontal="center" vertical="center" justifyLastLine="1"/>
    </xf>
    <xf numFmtId="0" fontId="10" fillId="0" borderId="36" xfId="0" applyFont="1" applyBorder="1" applyAlignment="1">
      <alignment horizontal="distributed" vertical="center" indent="1"/>
    </xf>
    <xf numFmtId="0" fontId="10" fillId="0" borderId="37" xfId="0" applyFont="1" applyBorder="1" applyAlignment="1">
      <alignment horizontal="distributed" vertical="center" indent="1"/>
    </xf>
    <xf numFmtId="0" fontId="10" fillId="0" borderId="61" xfId="0" applyFont="1" applyBorder="1" applyAlignment="1">
      <alignment horizontal="distributed" vertical="center" indent="1"/>
    </xf>
    <xf numFmtId="0" fontId="10" fillId="0" borderId="17" xfId="0" applyFont="1" applyBorder="1" applyAlignment="1">
      <alignment horizontal="distributed" vertical="center" indent="1"/>
    </xf>
    <xf numFmtId="0" fontId="10" fillId="0" borderId="18" xfId="0" applyFont="1" applyBorder="1" applyAlignment="1">
      <alignment horizontal="distributed" vertical="center" indent="1"/>
    </xf>
    <xf numFmtId="0" fontId="17" fillId="0" borderId="10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84" fontId="17" fillId="0" borderId="41" xfId="0" applyNumberFormat="1" applyFont="1" applyBorder="1" applyAlignment="1">
      <alignment horizontal="center" vertical="center"/>
    </xf>
    <xf numFmtId="184" fontId="17" fillId="0" borderId="36" xfId="0" applyNumberFormat="1" applyFont="1" applyBorder="1" applyAlignment="1">
      <alignment horizontal="center" vertical="center"/>
    </xf>
    <xf numFmtId="184" fontId="17" fillId="0" borderId="40" xfId="0" applyNumberFormat="1" applyFont="1" applyBorder="1" applyAlignment="1">
      <alignment horizontal="center" vertical="center"/>
    </xf>
    <xf numFmtId="184" fontId="17" fillId="0" borderId="57" xfId="0" applyNumberFormat="1" applyFont="1" applyBorder="1" applyAlignment="1">
      <alignment horizontal="center" vertical="center"/>
    </xf>
    <xf numFmtId="184" fontId="17" fillId="0" borderId="48" xfId="0" applyNumberFormat="1" applyFont="1" applyBorder="1" applyAlignment="1">
      <alignment horizontal="center" vertical="center"/>
    </xf>
    <xf numFmtId="184" fontId="17" fillId="0" borderId="49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オーダー表1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150602</xdr:colOff>
      <xdr:row>2</xdr:row>
      <xdr:rowOff>66808</xdr:rowOff>
    </xdr:from>
    <xdr:to>
      <xdr:col>54</xdr:col>
      <xdr:colOff>91112</xdr:colOff>
      <xdr:row>4</xdr:row>
      <xdr:rowOff>53009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DF7556B-8BA7-3039-2572-174323B7F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159" y="398112"/>
          <a:ext cx="530231" cy="529540"/>
        </a:xfrm>
        <a:prstGeom prst="rect">
          <a:avLst/>
        </a:prstGeom>
      </xdr:spPr>
    </xdr:pic>
    <xdr:clientData/>
  </xdr:twoCellAnchor>
  <xdr:twoCellAnchor editAs="oneCell">
    <xdr:from>
      <xdr:col>0</xdr:col>
      <xdr:colOff>54006</xdr:colOff>
      <xdr:row>1</xdr:row>
      <xdr:rowOff>130781</xdr:rowOff>
    </xdr:from>
    <xdr:to>
      <xdr:col>9</xdr:col>
      <xdr:colOff>76199</xdr:colOff>
      <xdr:row>4</xdr:row>
      <xdr:rowOff>17917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AB8134F-3D2D-DE19-AD14-74E025254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" y="298421"/>
          <a:ext cx="1050893" cy="603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305628</xdr:colOff>
      <xdr:row>2</xdr:row>
      <xdr:rowOff>90003</xdr:rowOff>
    </xdr:from>
    <xdr:to>
      <xdr:col>55</xdr:col>
      <xdr:colOff>67068</xdr:colOff>
      <xdr:row>4</xdr:row>
      <xdr:rowOff>53009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1BC8BF7-CA85-4948-BB0A-7B07C6AF4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1176" y="421307"/>
          <a:ext cx="496935" cy="506345"/>
        </a:xfrm>
        <a:prstGeom prst="rect">
          <a:avLst/>
        </a:prstGeom>
      </xdr:spPr>
    </xdr:pic>
    <xdr:clientData/>
  </xdr:twoCellAnchor>
  <xdr:twoCellAnchor editAs="oneCell">
    <xdr:from>
      <xdr:col>0</xdr:col>
      <xdr:colOff>59634</xdr:colOff>
      <xdr:row>1</xdr:row>
      <xdr:rowOff>162271</xdr:rowOff>
    </xdr:from>
    <xdr:to>
      <xdr:col>9</xdr:col>
      <xdr:colOff>39756</xdr:colOff>
      <xdr:row>4</xdr:row>
      <xdr:rowOff>18474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D96E4BF-B961-4813-9029-192D2315D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4" y="327923"/>
          <a:ext cx="993913" cy="565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BF49"/>
  <sheetViews>
    <sheetView tabSelected="1" topLeftCell="A25" zoomScaleNormal="100" zoomScaleSheetLayoutView="100" workbookViewId="0">
      <selection activeCell="L40" sqref="L40:Q41"/>
    </sheetView>
  </sheetViews>
  <sheetFormatPr defaultColWidth="2.5" defaultRowHeight="13.5"/>
  <cols>
    <col min="1" max="16384" width="2.5" style="29"/>
  </cols>
  <sheetData>
    <row r="1" spans="1:58">
      <c r="A1" s="29" t="s">
        <v>96</v>
      </c>
    </row>
    <row r="2" spans="1:58">
      <c r="A2" s="156" t="s">
        <v>53</v>
      </c>
      <c r="B2" s="145"/>
      <c r="C2" s="145"/>
      <c r="D2" s="145"/>
      <c r="E2" s="145"/>
      <c r="F2" s="145"/>
      <c r="G2" s="145"/>
      <c r="H2" s="145"/>
      <c r="I2" s="145"/>
      <c r="J2" s="145"/>
      <c r="K2" s="146"/>
      <c r="L2" s="156" t="s">
        <v>77</v>
      </c>
      <c r="M2" s="145"/>
      <c r="N2" s="145"/>
      <c r="O2" s="145"/>
      <c r="P2" s="145"/>
      <c r="Q2" s="145"/>
      <c r="R2" s="145"/>
      <c r="S2" s="145"/>
      <c r="T2" s="145"/>
      <c r="U2" s="145"/>
      <c r="V2" s="146"/>
      <c r="W2" s="156" t="s">
        <v>60</v>
      </c>
      <c r="X2" s="145"/>
      <c r="Y2" s="145"/>
      <c r="Z2" s="145"/>
      <c r="AA2" s="145"/>
      <c r="AB2" s="145"/>
      <c r="AC2" s="145"/>
      <c r="AD2" s="146"/>
      <c r="AE2" s="156" t="s">
        <v>69</v>
      </c>
      <c r="AF2" s="145"/>
      <c r="AG2" s="145"/>
      <c r="AH2" s="145"/>
      <c r="AI2" s="146"/>
      <c r="AJ2" s="139" t="s">
        <v>54</v>
      </c>
      <c r="AK2" s="139"/>
      <c r="AL2" s="139"/>
      <c r="AM2" s="139"/>
      <c r="AN2" s="139"/>
      <c r="AO2" s="139"/>
      <c r="AP2" s="172" t="s">
        <v>117</v>
      </c>
      <c r="AQ2" s="173"/>
      <c r="AR2" s="173"/>
      <c r="AS2" s="174"/>
    </row>
    <row r="3" spans="1:58">
      <c r="A3" s="157"/>
      <c r="B3" s="148"/>
      <c r="C3" s="148"/>
      <c r="D3" s="148"/>
      <c r="E3" s="148"/>
      <c r="F3" s="148"/>
      <c r="G3" s="148"/>
      <c r="H3" s="148"/>
      <c r="I3" s="148"/>
      <c r="J3" s="148"/>
      <c r="K3" s="149"/>
      <c r="L3" s="157"/>
      <c r="M3" s="148"/>
      <c r="N3" s="148"/>
      <c r="O3" s="148"/>
      <c r="P3" s="148"/>
      <c r="Q3" s="148"/>
      <c r="R3" s="148"/>
      <c r="S3" s="148"/>
      <c r="T3" s="148"/>
      <c r="U3" s="148"/>
      <c r="V3" s="149"/>
      <c r="W3" s="157"/>
      <c r="X3" s="148"/>
      <c r="Y3" s="148"/>
      <c r="Z3" s="148"/>
      <c r="AA3" s="148"/>
      <c r="AB3" s="148"/>
      <c r="AC3" s="148"/>
      <c r="AD3" s="149"/>
      <c r="AE3" s="157"/>
      <c r="AF3" s="148"/>
      <c r="AG3" s="148"/>
      <c r="AH3" s="148"/>
      <c r="AI3" s="149"/>
      <c r="AJ3" s="139"/>
      <c r="AK3" s="139"/>
      <c r="AL3" s="139"/>
      <c r="AM3" s="139"/>
      <c r="AN3" s="139"/>
      <c r="AO3" s="139"/>
      <c r="AP3" s="175"/>
      <c r="AQ3" s="176"/>
      <c r="AR3" s="176"/>
      <c r="AS3" s="177"/>
    </row>
    <row r="4" spans="1:58" ht="13.5" customHeight="1">
      <c r="A4" s="142"/>
      <c r="B4" s="130"/>
      <c r="C4" s="130"/>
      <c r="D4" s="130"/>
      <c r="E4" s="130"/>
      <c r="F4" s="130"/>
      <c r="G4" s="130"/>
      <c r="H4" s="130"/>
      <c r="I4" s="130"/>
      <c r="J4" s="130"/>
      <c r="K4" s="131"/>
      <c r="L4" s="142"/>
      <c r="M4" s="130"/>
      <c r="N4" s="130"/>
      <c r="O4" s="130"/>
      <c r="P4" s="130"/>
      <c r="Q4" s="130"/>
      <c r="R4" s="130"/>
      <c r="S4" s="130"/>
      <c r="T4" s="130"/>
      <c r="U4" s="130"/>
      <c r="V4" s="131"/>
      <c r="W4" s="142"/>
      <c r="X4" s="114"/>
      <c r="Y4" s="114"/>
      <c r="Z4" s="114"/>
      <c r="AA4" s="114"/>
      <c r="AB4" s="114"/>
      <c r="AC4" s="114"/>
      <c r="AD4" s="115"/>
      <c r="AE4" s="113"/>
      <c r="AF4" s="114"/>
      <c r="AG4" s="114"/>
      <c r="AH4" s="114"/>
      <c r="AI4" s="115"/>
      <c r="AJ4" s="135"/>
      <c r="AK4" s="135"/>
      <c r="AL4" s="135"/>
      <c r="AM4" s="135"/>
      <c r="AN4" s="135"/>
      <c r="AO4" s="135"/>
      <c r="AP4" s="127"/>
      <c r="AQ4" s="128"/>
      <c r="AR4" s="98" t="s">
        <v>86</v>
      </c>
      <c r="AS4" s="99"/>
    </row>
    <row r="5" spans="1:58">
      <c r="A5" s="143"/>
      <c r="B5" s="133"/>
      <c r="C5" s="133"/>
      <c r="D5" s="133"/>
      <c r="E5" s="133"/>
      <c r="F5" s="133"/>
      <c r="G5" s="133"/>
      <c r="H5" s="133"/>
      <c r="I5" s="133"/>
      <c r="J5" s="133"/>
      <c r="K5" s="134"/>
      <c r="L5" s="143"/>
      <c r="M5" s="133"/>
      <c r="N5" s="133"/>
      <c r="O5" s="133"/>
      <c r="P5" s="133"/>
      <c r="Q5" s="133"/>
      <c r="R5" s="133"/>
      <c r="S5" s="133"/>
      <c r="T5" s="133"/>
      <c r="U5" s="133"/>
      <c r="V5" s="134"/>
      <c r="W5" s="116"/>
      <c r="X5" s="117"/>
      <c r="Y5" s="117"/>
      <c r="Z5" s="117"/>
      <c r="AA5" s="117"/>
      <c r="AB5" s="117"/>
      <c r="AC5" s="117"/>
      <c r="AD5" s="118"/>
      <c r="AE5" s="116"/>
      <c r="AF5" s="117"/>
      <c r="AG5" s="117"/>
      <c r="AH5" s="117"/>
      <c r="AI5" s="118"/>
      <c r="AJ5" s="137"/>
      <c r="AK5" s="137"/>
      <c r="AL5" s="137"/>
      <c r="AM5" s="137"/>
      <c r="AN5" s="137"/>
      <c r="AO5" s="137"/>
      <c r="AP5" s="127"/>
      <c r="AQ5" s="128"/>
      <c r="AR5" s="98"/>
      <c r="AS5" s="99"/>
    </row>
    <row r="6" spans="1:58">
      <c r="A6" s="32"/>
      <c r="B6" s="32"/>
      <c r="C6" s="32"/>
      <c r="D6" s="32"/>
      <c r="E6" s="32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32"/>
      <c r="R6" s="32"/>
      <c r="S6" s="32"/>
      <c r="T6" s="32"/>
      <c r="U6" s="32"/>
      <c r="V6" s="32"/>
      <c r="W6" s="29" t="s">
        <v>131</v>
      </c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Q6" s="32"/>
      <c r="AR6" s="32"/>
      <c r="AS6" s="32"/>
      <c r="AU6" s="44"/>
      <c r="AV6" s="44"/>
      <c r="AW6" s="44"/>
      <c r="AX6" s="45"/>
      <c r="AY6" s="45"/>
      <c r="AZ6" s="45"/>
      <c r="BA6" s="46"/>
      <c r="BB6" s="46"/>
      <c r="BC6" s="46"/>
      <c r="BD6" s="47"/>
      <c r="BE6" s="47"/>
      <c r="BF6" s="47"/>
    </row>
    <row r="7" spans="1:58">
      <c r="A7" s="29" t="s">
        <v>80</v>
      </c>
      <c r="B7" s="32"/>
      <c r="C7" s="32"/>
      <c r="D7" s="32"/>
      <c r="E7" s="3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32"/>
      <c r="R7" s="32"/>
      <c r="S7" s="32"/>
      <c r="T7" s="32"/>
      <c r="U7" s="32"/>
      <c r="V7" s="29" t="s">
        <v>95</v>
      </c>
      <c r="W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U7" s="44"/>
      <c r="AV7" s="44"/>
      <c r="AW7" s="44"/>
      <c r="AX7" s="45"/>
      <c r="AY7" s="45"/>
      <c r="AZ7" s="45"/>
      <c r="BA7" s="46"/>
      <c r="BB7" s="46"/>
      <c r="BC7" s="46"/>
      <c r="BD7" s="47"/>
      <c r="BE7" s="47"/>
      <c r="BF7" s="47"/>
    </row>
    <row r="8" spans="1:58" ht="13.5" customHeight="1">
      <c r="A8" s="139" t="s">
        <v>57</v>
      </c>
      <c r="B8" s="139"/>
      <c r="C8" s="139"/>
      <c r="D8" s="139"/>
      <c r="E8" s="139"/>
      <c r="F8" s="140" t="s">
        <v>55</v>
      </c>
      <c r="G8" s="140"/>
      <c r="H8" s="140"/>
      <c r="I8" s="140"/>
      <c r="J8" s="140"/>
      <c r="K8" s="140"/>
      <c r="L8" s="140"/>
      <c r="M8" s="139" t="s">
        <v>56</v>
      </c>
      <c r="N8" s="139"/>
      <c r="O8" s="139"/>
      <c r="P8" s="139"/>
      <c r="Q8" s="139"/>
      <c r="V8" s="150" t="s">
        <v>73</v>
      </c>
      <c r="W8" s="151"/>
      <c r="X8" s="151"/>
      <c r="Y8" s="151"/>
      <c r="Z8" s="151"/>
      <c r="AA8" s="151"/>
      <c r="AB8" s="151"/>
      <c r="AC8" s="151"/>
      <c r="AD8" s="151"/>
      <c r="AE8" s="151"/>
      <c r="AF8" s="152"/>
      <c r="AG8" s="32"/>
      <c r="AH8" s="32"/>
      <c r="AI8" s="32"/>
      <c r="AJ8" s="32"/>
      <c r="AK8" s="32"/>
      <c r="AL8" s="32"/>
      <c r="AN8" s="44"/>
      <c r="AO8" s="44"/>
      <c r="AP8" s="44"/>
      <c r="AQ8" s="45"/>
      <c r="AR8" s="45"/>
      <c r="AS8" s="45"/>
      <c r="AT8" s="46"/>
      <c r="AU8" s="46"/>
      <c r="AV8" s="46"/>
      <c r="AW8" s="47"/>
      <c r="AX8" s="47"/>
      <c r="AY8" s="47"/>
    </row>
    <row r="9" spans="1:58">
      <c r="A9" s="139"/>
      <c r="B9" s="139"/>
      <c r="C9" s="139"/>
      <c r="D9" s="139"/>
      <c r="E9" s="139"/>
      <c r="F9" s="141" t="s">
        <v>61</v>
      </c>
      <c r="G9" s="141"/>
      <c r="H9" s="141"/>
      <c r="I9" s="141"/>
      <c r="J9" s="141"/>
      <c r="K9" s="141"/>
      <c r="L9" s="141"/>
      <c r="M9" s="139"/>
      <c r="N9" s="139"/>
      <c r="O9" s="139"/>
      <c r="P9" s="139"/>
      <c r="Q9" s="139"/>
      <c r="V9" s="157" t="s">
        <v>114</v>
      </c>
      <c r="W9" s="148"/>
      <c r="X9" s="148"/>
      <c r="Y9" s="148"/>
      <c r="Z9" s="165"/>
      <c r="AA9" s="158" t="s">
        <v>74</v>
      </c>
      <c r="AB9" s="158"/>
      <c r="AC9" s="158"/>
      <c r="AD9" s="158" t="s">
        <v>75</v>
      </c>
      <c r="AE9" s="158"/>
      <c r="AF9" s="159"/>
      <c r="AG9" s="32"/>
      <c r="AH9" s="32"/>
      <c r="AI9" s="32"/>
      <c r="AJ9" s="32"/>
      <c r="AK9" s="32"/>
      <c r="AL9" s="32"/>
      <c r="AN9" s="44"/>
      <c r="AO9" s="44"/>
      <c r="AP9" s="44"/>
      <c r="AQ9" s="45"/>
      <c r="AR9" s="45"/>
      <c r="AS9" s="45"/>
      <c r="AT9" s="46"/>
      <c r="AU9" s="46"/>
      <c r="AV9" s="46"/>
      <c r="AW9" s="47"/>
      <c r="AX9" s="47"/>
      <c r="AY9" s="47"/>
    </row>
    <row r="10" spans="1:58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36"/>
      <c r="N10" s="136"/>
      <c r="O10" s="136"/>
      <c r="P10" s="113"/>
      <c r="Q10" s="30" t="s">
        <v>58</v>
      </c>
      <c r="R10" s="88"/>
      <c r="S10" s="88"/>
      <c r="T10" s="88"/>
      <c r="U10" s="88"/>
      <c r="V10" s="178">
        <v>2025</v>
      </c>
      <c r="W10" s="179"/>
      <c r="X10" s="179"/>
      <c r="Y10" s="179"/>
      <c r="Z10" s="180"/>
      <c r="AA10" s="160"/>
      <c r="AB10" s="160"/>
      <c r="AC10" s="160"/>
      <c r="AD10" s="160"/>
      <c r="AE10" s="160"/>
      <c r="AF10" s="161"/>
      <c r="AG10" s="32"/>
      <c r="AH10" s="32"/>
      <c r="AI10" s="32"/>
      <c r="AJ10" s="32"/>
      <c r="AK10" s="32"/>
      <c r="AL10" s="32"/>
      <c r="AN10" s="44"/>
      <c r="AO10" s="44"/>
      <c r="AP10" s="44"/>
      <c r="AQ10" s="45"/>
      <c r="AR10" s="45"/>
      <c r="AS10" s="45"/>
      <c r="AT10" s="46"/>
      <c r="AU10" s="46"/>
      <c r="AV10" s="46"/>
      <c r="AW10" s="47"/>
      <c r="AX10" s="47"/>
      <c r="AY10" s="47"/>
    </row>
    <row r="11" spans="1:58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37"/>
      <c r="N11" s="137"/>
      <c r="O11" s="137"/>
      <c r="P11" s="138"/>
      <c r="Q11" s="31" t="s">
        <v>59</v>
      </c>
      <c r="R11" s="88"/>
      <c r="S11" s="88"/>
      <c r="T11" s="88"/>
      <c r="U11" s="88"/>
      <c r="V11" s="181"/>
      <c r="W11" s="182"/>
      <c r="X11" s="182"/>
      <c r="Y11" s="182"/>
      <c r="Z11" s="183"/>
      <c r="AA11" s="160"/>
      <c r="AB11" s="160"/>
      <c r="AC11" s="160"/>
      <c r="AD11" s="160"/>
      <c r="AE11" s="160"/>
      <c r="AF11" s="161"/>
      <c r="AG11" s="32"/>
      <c r="AH11" s="32"/>
      <c r="AI11" s="32"/>
      <c r="AJ11" s="32"/>
      <c r="AK11" s="32"/>
      <c r="AL11" s="32"/>
      <c r="AN11" s="44"/>
      <c r="AO11" s="44"/>
      <c r="AP11" s="44"/>
      <c r="AQ11" s="45"/>
      <c r="AR11" s="45"/>
      <c r="AS11" s="45"/>
      <c r="AT11" s="46"/>
      <c r="AU11" s="46"/>
      <c r="AV11" s="46"/>
      <c r="AW11" s="47"/>
      <c r="AX11" s="47"/>
      <c r="AY11" s="47"/>
    </row>
    <row r="12" spans="1:58">
      <c r="A12" s="32"/>
      <c r="B12" s="32"/>
      <c r="C12" s="32"/>
      <c r="D12" s="32"/>
      <c r="E12" s="32"/>
      <c r="F12" s="43"/>
      <c r="G12" s="43"/>
      <c r="H12" s="43"/>
      <c r="I12" s="43"/>
      <c r="J12" s="43"/>
      <c r="K12" s="43"/>
      <c r="L12" s="43"/>
      <c r="M12" s="29" t="s">
        <v>132</v>
      </c>
      <c r="N12" s="43"/>
      <c r="O12" s="43"/>
      <c r="P12" s="43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U12" s="44"/>
      <c r="AV12" s="44"/>
      <c r="AW12" s="44"/>
      <c r="AX12" s="45"/>
      <c r="AY12" s="45"/>
      <c r="AZ12" s="45"/>
      <c r="BA12" s="46"/>
      <c r="BB12" s="46"/>
      <c r="BC12" s="46"/>
      <c r="BD12" s="47"/>
      <c r="BE12" s="47"/>
      <c r="BF12" s="47"/>
    </row>
    <row r="13" spans="1:58">
      <c r="A13" s="29" t="s">
        <v>94</v>
      </c>
    </row>
    <row r="14" spans="1:58">
      <c r="A14" s="166"/>
      <c r="B14" s="166"/>
      <c r="C14" s="166"/>
      <c r="D14" s="166"/>
      <c r="E14" s="166"/>
      <c r="F14" s="156" t="s">
        <v>68</v>
      </c>
      <c r="G14" s="145"/>
      <c r="H14" s="145"/>
      <c r="I14" s="145"/>
      <c r="J14" s="145"/>
      <c r="K14" s="164"/>
      <c r="L14" s="144" t="s">
        <v>67</v>
      </c>
      <c r="M14" s="145"/>
      <c r="N14" s="145"/>
      <c r="O14" s="145"/>
      <c r="P14" s="145"/>
      <c r="Q14" s="146"/>
      <c r="R14" s="156" t="s">
        <v>78</v>
      </c>
      <c r="S14" s="145"/>
      <c r="T14" s="145"/>
      <c r="U14" s="145"/>
      <c r="V14" s="145"/>
      <c r="W14" s="164"/>
      <c r="X14" s="144" t="s">
        <v>79</v>
      </c>
      <c r="Y14" s="145"/>
      <c r="Z14" s="145"/>
      <c r="AA14" s="145"/>
      <c r="AB14" s="145"/>
      <c r="AC14" s="146"/>
      <c r="AD14" s="140" t="s">
        <v>47</v>
      </c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 t="s">
        <v>63</v>
      </c>
      <c r="AR14" s="140"/>
      <c r="AS14" s="140"/>
      <c r="AT14" s="140"/>
      <c r="AU14" s="140"/>
      <c r="AV14" s="140"/>
      <c r="AW14" s="140"/>
      <c r="AX14" s="140"/>
      <c r="AY14" s="140"/>
      <c r="AZ14" s="140"/>
      <c r="BA14" s="156" t="s">
        <v>46</v>
      </c>
      <c r="BB14" s="145"/>
      <c r="BC14" s="145"/>
      <c r="BD14" s="146"/>
      <c r="BE14" s="150" t="s">
        <v>110</v>
      </c>
      <c r="BF14" s="152"/>
    </row>
    <row r="15" spans="1:58">
      <c r="A15" s="166"/>
      <c r="B15" s="166"/>
      <c r="C15" s="166"/>
      <c r="D15" s="166"/>
      <c r="E15" s="166"/>
      <c r="F15" s="157"/>
      <c r="G15" s="148"/>
      <c r="H15" s="148"/>
      <c r="I15" s="148"/>
      <c r="J15" s="148"/>
      <c r="K15" s="165"/>
      <c r="L15" s="147"/>
      <c r="M15" s="148"/>
      <c r="N15" s="148"/>
      <c r="O15" s="148"/>
      <c r="P15" s="148"/>
      <c r="Q15" s="149"/>
      <c r="R15" s="157"/>
      <c r="S15" s="148"/>
      <c r="T15" s="148"/>
      <c r="U15" s="148"/>
      <c r="V15" s="148"/>
      <c r="W15" s="165"/>
      <c r="X15" s="147"/>
      <c r="Y15" s="148"/>
      <c r="Z15" s="148"/>
      <c r="AA15" s="148"/>
      <c r="AB15" s="148"/>
      <c r="AC15" s="149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57"/>
      <c r="BB15" s="148"/>
      <c r="BC15" s="148"/>
      <c r="BD15" s="149"/>
      <c r="BE15" s="150"/>
      <c r="BF15" s="152"/>
    </row>
    <row r="16" spans="1:58">
      <c r="A16" s="139" t="s">
        <v>45</v>
      </c>
      <c r="B16" s="139"/>
      <c r="C16" s="139"/>
      <c r="D16" s="139"/>
      <c r="E16" s="139"/>
      <c r="F16" s="142"/>
      <c r="G16" s="130"/>
      <c r="H16" s="130"/>
      <c r="I16" s="130"/>
      <c r="J16" s="130"/>
      <c r="K16" s="153"/>
      <c r="L16" s="129"/>
      <c r="M16" s="130"/>
      <c r="N16" s="130"/>
      <c r="O16" s="130"/>
      <c r="P16" s="130"/>
      <c r="Q16" s="131"/>
      <c r="R16" s="142"/>
      <c r="S16" s="130"/>
      <c r="T16" s="130"/>
      <c r="U16" s="130"/>
      <c r="V16" s="130"/>
      <c r="W16" s="153"/>
      <c r="X16" s="129"/>
      <c r="Y16" s="130"/>
      <c r="Z16" s="130"/>
      <c r="AA16" s="130"/>
      <c r="AB16" s="130"/>
      <c r="AC16" s="131"/>
      <c r="AD16" s="29" t="s">
        <v>52</v>
      </c>
      <c r="AE16" s="119"/>
      <c r="AF16" s="119"/>
      <c r="AG16" s="33" t="s">
        <v>62</v>
      </c>
      <c r="AH16" s="119"/>
      <c r="AI16" s="119"/>
      <c r="AJ16" s="119"/>
      <c r="AK16" s="120"/>
      <c r="AL16" s="120"/>
      <c r="AM16" s="120"/>
      <c r="AN16" s="120"/>
      <c r="AO16" s="120"/>
      <c r="AP16" s="121"/>
      <c r="AQ16" s="122"/>
      <c r="AR16" s="123"/>
      <c r="AS16" s="124" t="s">
        <v>51</v>
      </c>
      <c r="AT16" s="126"/>
      <c r="AU16" s="122"/>
      <c r="AV16" s="123"/>
      <c r="AW16" s="124" t="s">
        <v>51</v>
      </c>
      <c r="AX16" s="126"/>
      <c r="AY16" s="122"/>
      <c r="AZ16" s="122"/>
      <c r="BA16" s="127"/>
      <c r="BB16" s="128"/>
      <c r="BC16" s="98" t="s">
        <v>85</v>
      </c>
      <c r="BD16" s="99"/>
      <c r="BE16" s="100"/>
      <c r="BF16" s="101"/>
    </row>
    <row r="17" spans="1:58">
      <c r="A17" s="139"/>
      <c r="B17" s="139"/>
      <c r="C17" s="139"/>
      <c r="D17" s="139"/>
      <c r="E17" s="139"/>
      <c r="F17" s="143"/>
      <c r="G17" s="133"/>
      <c r="H17" s="133"/>
      <c r="I17" s="133"/>
      <c r="J17" s="133"/>
      <c r="K17" s="154"/>
      <c r="L17" s="132"/>
      <c r="M17" s="133"/>
      <c r="N17" s="133"/>
      <c r="O17" s="133"/>
      <c r="P17" s="133"/>
      <c r="Q17" s="134"/>
      <c r="R17" s="143"/>
      <c r="S17" s="133"/>
      <c r="T17" s="133"/>
      <c r="U17" s="133"/>
      <c r="V17" s="133"/>
      <c r="W17" s="154"/>
      <c r="X17" s="132"/>
      <c r="Y17" s="133"/>
      <c r="Z17" s="133"/>
      <c r="AA17" s="133"/>
      <c r="AB17" s="133"/>
      <c r="AC17" s="134"/>
      <c r="AD17" s="102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4"/>
      <c r="AQ17" s="122"/>
      <c r="AR17" s="123"/>
      <c r="AS17" s="125"/>
      <c r="AT17" s="126"/>
      <c r="AU17" s="122"/>
      <c r="AV17" s="123"/>
      <c r="AW17" s="125"/>
      <c r="AX17" s="126"/>
      <c r="AY17" s="122"/>
      <c r="AZ17" s="122"/>
      <c r="BA17" s="127"/>
      <c r="BB17" s="128"/>
      <c r="BC17" s="98"/>
      <c r="BD17" s="99"/>
      <c r="BE17" s="100"/>
      <c r="BF17" s="101"/>
    </row>
    <row r="18" spans="1:58">
      <c r="A18" s="139" t="s">
        <v>125</v>
      </c>
      <c r="B18" s="139"/>
      <c r="C18" s="139"/>
      <c r="D18" s="139"/>
      <c r="E18" s="139"/>
      <c r="F18" s="142"/>
      <c r="G18" s="130"/>
      <c r="H18" s="130"/>
      <c r="I18" s="130"/>
      <c r="J18" s="130"/>
      <c r="K18" s="153"/>
      <c r="L18" s="129"/>
      <c r="M18" s="130"/>
      <c r="N18" s="130"/>
      <c r="O18" s="130"/>
      <c r="P18" s="130"/>
      <c r="Q18" s="131"/>
      <c r="R18" s="142"/>
      <c r="S18" s="130"/>
      <c r="T18" s="130"/>
      <c r="U18" s="130"/>
      <c r="V18" s="130"/>
      <c r="W18" s="153"/>
      <c r="X18" s="129"/>
      <c r="Y18" s="130"/>
      <c r="Z18" s="130"/>
      <c r="AA18" s="130"/>
      <c r="AB18" s="130"/>
      <c r="AC18" s="131"/>
      <c r="AD18" s="29" t="s">
        <v>52</v>
      </c>
      <c r="AE18" s="119"/>
      <c r="AF18" s="119"/>
      <c r="AG18" s="33" t="s">
        <v>62</v>
      </c>
      <c r="AH18" s="119"/>
      <c r="AI18" s="119"/>
      <c r="AJ18" s="119"/>
      <c r="AK18" s="120"/>
      <c r="AL18" s="120"/>
      <c r="AM18" s="120"/>
      <c r="AN18" s="120"/>
      <c r="AO18" s="120"/>
      <c r="AP18" s="121"/>
      <c r="AQ18" s="122"/>
      <c r="AR18" s="123"/>
      <c r="AS18" s="124" t="s">
        <v>51</v>
      </c>
      <c r="AT18" s="126"/>
      <c r="AU18" s="122"/>
      <c r="AV18" s="123"/>
      <c r="AW18" s="124" t="s">
        <v>51</v>
      </c>
      <c r="AX18" s="126"/>
      <c r="AY18" s="122"/>
      <c r="AZ18" s="122"/>
      <c r="BA18" s="127"/>
      <c r="BB18" s="128"/>
      <c r="BC18" s="98" t="s">
        <v>85</v>
      </c>
      <c r="BD18" s="99"/>
      <c r="BE18" s="100"/>
      <c r="BF18" s="101"/>
    </row>
    <row r="19" spans="1:58">
      <c r="A19" s="139"/>
      <c r="B19" s="139"/>
      <c r="C19" s="139"/>
      <c r="D19" s="139"/>
      <c r="E19" s="139"/>
      <c r="F19" s="143"/>
      <c r="G19" s="133"/>
      <c r="H19" s="133"/>
      <c r="I19" s="133"/>
      <c r="J19" s="133"/>
      <c r="K19" s="154"/>
      <c r="L19" s="132"/>
      <c r="M19" s="133"/>
      <c r="N19" s="133"/>
      <c r="O19" s="133"/>
      <c r="P19" s="133"/>
      <c r="Q19" s="134"/>
      <c r="R19" s="143"/>
      <c r="S19" s="133"/>
      <c r="T19" s="133"/>
      <c r="U19" s="133"/>
      <c r="V19" s="133"/>
      <c r="W19" s="154"/>
      <c r="X19" s="132"/>
      <c r="Y19" s="133"/>
      <c r="Z19" s="133"/>
      <c r="AA19" s="133"/>
      <c r="AB19" s="133"/>
      <c r="AC19" s="134"/>
      <c r="AD19" s="102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4"/>
      <c r="AQ19" s="122"/>
      <c r="AR19" s="123"/>
      <c r="AS19" s="125"/>
      <c r="AT19" s="126"/>
      <c r="AU19" s="122"/>
      <c r="AV19" s="123"/>
      <c r="AW19" s="125"/>
      <c r="AX19" s="126"/>
      <c r="AY19" s="122"/>
      <c r="AZ19" s="122"/>
      <c r="BA19" s="127"/>
      <c r="BB19" s="128"/>
      <c r="BC19" s="98"/>
      <c r="BD19" s="99"/>
      <c r="BE19" s="100"/>
      <c r="BF19" s="101"/>
    </row>
    <row r="20" spans="1:58">
      <c r="A20" s="155" t="s">
        <v>126</v>
      </c>
      <c r="B20" s="155"/>
      <c r="C20" s="155"/>
      <c r="D20" s="155"/>
      <c r="E20" s="155"/>
      <c r="F20" s="142"/>
      <c r="G20" s="130"/>
      <c r="H20" s="130"/>
      <c r="I20" s="130"/>
      <c r="J20" s="130"/>
      <c r="K20" s="153"/>
      <c r="L20" s="129"/>
      <c r="M20" s="130"/>
      <c r="N20" s="130"/>
      <c r="O20" s="130"/>
      <c r="P20" s="130"/>
      <c r="Q20" s="131"/>
      <c r="R20" s="142"/>
      <c r="S20" s="130"/>
      <c r="T20" s="130"/>
      <c r="U20" s="130"/>
      <c r="V20" s="130"/>
      <c r="W20" s="153"/>
      <c r="X20" s="129"/>
      <c r="Y20" s="130"/>
      <c r="Z20" s="130"/>
      <c r="AA20" s="130"/>
      <c r="AB20" s="130"/>
      <c r="AC20" s="131"/>
      <c r="AD20" s="29" t="s">
        <v>52</v>
      </c>
      <c r="AE20" s="119"/>
      <c r="AF20" s="119"/>
      <c r="AG20" s="33" t="s">
        <v>62</v>
      </c>
      <c r="AH20" s="119"/>
      <c r="AI20" s="119"/>
      <c r="AJ20" s="119"/>
      <c r="AK20" s="120"/>
      <c r="AL20" s="120"/>
      <c r="AM20" s="120"/>
      <c r="AN20" s="120"/>
      <c r="AO20" s="120"/>
      <c r="AP20" s="121"/>
      <c r="AQ20" s="122"/>
      <c r="AR20" s="123"/>
      <c r="AS20" s="124" t="s">
        <v>51</v>
      </c>
      <c r="AT20" s="126"/>
      <c r="AU20" s="122"/>
      <c r="AV20" s="123"/>
      <c r="AW20" s="124" t="s">
        <v>51</v>
      </c>
      <c r="AX20" s="126"/>
      <c r="AY20" s="122"/>
      <c r="AZ20" s="122"/>
      <c r="BA20" s="127"/>
      <c r="BB20" s="128"/>
      <c r="BC20" s="98" t="s">
        <v>85</v>
      </c>
      <c r="BD20" s="99"/>
      <c r="BE20" s="100"/>
      <c r="BF20" s="101"/>
    </row>
    <row r="21" spans="1:58">
      <c r="A21" s="155"/>
      <c r="B21" s="155"/>
      <c r="C21" s="155"/>
      <c r="D21" s="155"/>
      <c r="E21" s="155"/>
      <c r="F21" s="143"/>
      <c r="G21" s="133"/>
      <c r="H21" s="133"/>
      <c r="I21" s="133"/>
      <c r="J21" s="133"/>
      <c r="K21" s="154"/>
      <c r="L21" s="132"/>
      <c r="M21" s="133"/>
      <c r="N21" s="133"/>
      <c r="O21" s="133"/>
      <c r="P21" s="133"/>
      <c r="Q21" s="134"/>
      <c r="R21" s="143"/>
      <c r="S21" s="133"/>
      <c r="T21" s="133"/>
      <c r="U21" s="133"/>
      <c r="V21" s="133"/>
      <c r="W21" s="154"/>
      <c r="X21" s="132"/>
      <c r="Y21" s="133"/>
      <c r="Z21" s="133"/>
      <c r="AA21" s="133"/>
      <c r="AB21" s="133"/>
      <c r="AC21" s="134"/>
      <c r="AD21" s="102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4"/>
      <c r="AQ21" s="122"/>
      <c r="AR21" s="123"/>
      <c r="AS21" s="125"/>
      <c r="AT21" s="126"/>
      <c r="AU21" s="122"/>
      <c r="AV21" s="123"/>
      <c r="AW21" s="125"/>
      <c r="AX21" s="126"/>
      <c r="AY21" s="122"/>
      <c r="AZ21" s="122"/>
      <c r="BA21" s="127"/>
      <c r="BB21" s="128"/>
      <c r="BC21" s="98"/>
      <c r="BD21" s="99"/>
      <c r="BE21" s="100"/>
      <c r="BF21" s="101"/>
    </row>
    <row r="22" spans="1:58">
      <c r="A22" s="155" t="s">
        <v>120</v>
      </c>
      <c r="B22" s="155"/>
      <c r="C22" s="155"/>
      <c r="D22" s="155"/>
      <c r="E22" s="155"/>
      <c r="F22" s="142"/>
      <c r="G22" s="130"/>
      <c r="H22" s="130"/>
      <c r="I22" s="130"/>
      <c r="J22" s="130"/>
      <c r="K22" s="153"/>
      <c r="L22" s="129"/>
      <c r="M22" s="130"/>
      <c r="N22" s="130"/>
      <c r="O22" s="130"/>
      <c r="P22" s="130"/>
      <c r="Q22" s="131"/>
      <c r="R22" s="142"/>
      <c r="S22" s="130"/>
      <c r="T22" s="130"/>
      <c r="U22" s="130"/>
      <c r="V22" s="130"/>
      <c r="W22" s="153"/>
      <c r="X22" s="129"/>
      <c r="Y22" s="130"/>
      <c r="Z22" s="130"/>
      <c r="AA22" s="130"/>
      <c r="AB22" s="130"/>
      <c r="AC22" s="131"/>
      <c r="AD22" s="29" t="s">
        <v>52</v>
      </c>
      <c r="AE22" s="119"/>
      <c r="AF22" s="119"/>
      <c r="AG22" s="33" t="s">
        <v>51</v>
      </c>
      <c r="AH22" s="119"/>
      <c r="AI22" s="119"/>
      <c r="AJ22" s="119"/>
      <c r="AK22" s="120"/>
      <c r="AL22" s="120"/>
      <c r="AM22" s="120"/>
      <c r="AN22" s="120"/>
      <c r="AO22" s="120"/>
      <c r="AP22" s="121"/>
      <c r="AQ22" s="122"/>
      <c r="AR22" s="123"/>
      <c r="AS22" s="124" t="s">
        <v>51</v>
      </c>
      <c r="AT22" s="126"/>
      <c r="AU22" s="122"/>
      <c r="AV22" s="123"/>
      <c r="AW22" s="124" t="s">
        <v>51</v>
      </c>
      <c r="AX22" s="126"/>
      <c r="AY22" s="122"/>
      <c r="AZ22" s="122"/>
      <c r="BA22" s="127"/>
      <c r="BB22" s="128"/>
      <c r="BC22" s="98" t="s">
        <v>85</v>
      </c>
      <c r="BD22" s="99"/>
      <c r="BE22" s="100"/>
      <c r="BF22" s="101"/>
    </row>
    <row r="23" spans="1:58">
      <c r="A23" s="155"/>
      <c r="B23" s="155"/>
      <c r="C23" s="155"/>
      <c r="D23" s="155"/>
      <c r="E23" s="155"/>
      <c r="F23" s="143"/>
      <c r="G23" s="133"/>
      <c r="H23" s="133"/>
      <c r="I23" s="133"/>
      <c r="J23" s="133"/>
      <c r="K23" s="154"/>
      <c r="L23" s="132"/>
      <c r="M23" s="133"/>
      <c r="N23" s="133"/>
      <c r="O23" s="133"/>
      <c r="P23" s="133"/>
      <c r="Q23" s="134"/>
      <c r="R23" s="143"/>
      <c r="S23" s="133"/>
      <c r="T23" s="133"/>
      <c r="U23" s="133"/>
      <c r="V23" s="133"/>
      <c r="W23" s="154"/>
      <c r="X23" s="132"/>
      <c r="Y23" s="133"/>
      <c r="Z23" s="133"/>
      <c r="AA23" s="133"/>
      <c r="AB23" s="133"/>
      <c r="AC23" s="134"/>
      <c r="AD23" s="102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4"/>
      <c r="AQ23" s="122"/>
      <c r="AR23" s="123"/>
      <c r="AS23" s="125"/>
      <c r="AT23" s="126"/>
      <c r="AU23" s="122"/>
      <c r="AV23" s="123"/>
      <c r="AW23" s="125"/>
      <c r="AX23" s="126"/>
      <c r="AY23" s="122"/>
      <c r="AZ23" s="122"/>
      <c r="BA23" s="127"/>
      <c r="BB23" s="128"/>
      <c r="BC23" s="98"/>
      <c r="BD23" s="99"/>
      <c r="BE23" s="100"/>
      <c r="BF23" s="101"/>
    </row>
    <row r="24" spans="1:58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32"/>
      <c r="AH24" s="32"/>
      <c r="AI24" s="32"/>
      <c r="AJ24" s="32"/>
      <c r="AK24" s="32"/>
      <c r="AL24" s="32"/>
      <c r="AM24" s="32"/>
      <c r="AN24" s="32"/>
      <c r="AO24" s="32"/>
      <c r="AP24" s="32"/>
    </row>
    <row r="25" spans="1:58">
      <c r="A25" s="29" t="s">
        <v>93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58">
      <c r="A26" s="168"/>
      <c r="B26" s="169"/>
      <c r="C26" s="169"/>
      <c r="D26" s="169"/>
      <c r="E26" s="170"/>
      <c r="F26" s="139" t="s">
        <v>88</v>
      </c>
      <c r="G26" s="139"/>
      <c r="H26" s="139"/>
      <c r="I26" s="139"/>
      <c r="J26" s="139"/>
      <c r="K26" s="139" t="s">
        <v>66</v>
      </c>
      <c r="L26" s="139"/>
      <c r="M26" s="139"/>
      <c r="N26" s="139"/>
      <c r="O26" s="139"/>
      <c r="P26" s="139"/>
      <c r="Q26" s="139"/>
      <c r="R26" s="139"/>
      <c r="S26" s="150" t="s">
        <v>48</v>
      </c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2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</row>
    <row r="27" spans="1:58">
      <c r="A27" s="168"/>
      <c r="B27" s="169"/>
      <c r="C27" s="169"/>
      <c r="D27" s="169"/>
      <c r="E27" s="170"/>
      <c r="F27" s="139"/>
      <c r="G27" s="139"/>
      <c r="H27" s="139"/>
      <c r="I27" s="139"/>
      <c r="J27" s="139"/>
      <c r="K27" s="171" t="s">
        <v>49</v>
      </c>
      <c r="L27" s="162"/>
      <c r="M27" s="162"/>
      <c r="N27" s="162" t="s">
        <v>50</v>
      </c>
      <c r="O27" s="162"/>
      <c r="P27" s="162"/>
      <c r="Q27" s="162"/>
      <c r="R27" s="163"/>
      <c r="S27" s="150" t="s">
        <v>49</v>
      </c>
      <c r="T27" s="151"/>
      <c r="U27" s="151"/>
      <c r="V27" s="151"/>
      <c r="W27" s="151"/>
      <c r="X27" s="151"/>
      <c r="Y27" s="151"/>
      <c r="Z27" s="151"/>
      <c r="AA27" s="151"/>
      <c r="AB27" s="152"/>
      <c r="AC27" s="162" t="s">
        <v>50</v>
      </c>
      <c r="AD27" s="162"/>
      <c r="AE27" s="162"/>
      <c r="AF27" s="162"/>
      <c r="AG27" s="162"/>
      <c r="AH27" s="163"/>
      <c r="AL27" s="33"/>
      <c r="AX27" s="42"/>
      <c r="BB27" s="42"/>
    </row>
    <row r="28" spans="1:58">
      <c r="A28" s="150" t="s">
        <v>45</v>
      </c>
      <c r="B28" s="151"/>
      <c r="C28" s="151"/>
      <c r="D28" s="151"/>
      <c r="E28" s="152"/>
      <c r="F28" s="108"/>
      <c r="G28" s="108"/>
      <c r="H28" s="108"/>
      <c r="I28" s="108"/>
      <c r="J28" s="108"/>
      <c r="K28" s="109"/>
      <c r="L28" s="110"/>
      <c r="M28" s="110"/>
      <c r="N28" s="111"/>
      <c r="O28" s="111"/>
      <c r="P28" s="111"/>
      <c r="Q28" s="111"/>
      <c r="R28" s="112"/>
      <c r="S28" s="113"/>
      <c r="T28" s="114"/>
      <c r="U28" s="114"/>
      <c r="V28" s="114"/>
      <c r="W28" s="114"/>
      <c r="X28" s="114"/>
      <c r="Y28" s="114"/>
      <c r="Z28" s="114"/>
      <c r="AA28" s="114"/>
      <c r="AB28" s="115"/>
      <c r="AC28" s="111"/>
      <c r="AD28" s="111"/>
      <c r="AE28" s="111"/>
      <c r="AF28" s="111"/>
      <c r="AG28" s="111"/>
      <c r="AH28" s="112"/>
    </row>
    <row r="29" spans="1:58">
      <c r="A29" s="150"/>
      <c r="B29" s="151"/>
      <c r="C29" s="151"/>
      <c r="D29" s="151"/>
      <c r="E29" s="152"/>
      <c r="F29" s="108"/>
      <c r="G29" s="108"/>
      <c r="H29" s="108"/>
      <c r="I29" s="108"/>
      <c r="J29" s="108"/>
      <c r="K29" s="109"/>
      <c r="L29" s="110"/>
      <c r="M29" s="110"/>
      <c r="N29" s="111"/>
      <c r="O29" s="111"/>
      <c r="P29" s="111"/>
      <c r="Q29" s="111"/>
      <c r="R29" s="112"/>
      <c r="S29" s="116"/>
      <c r="T29" s="117"/>
      <c r="U29" s="117"/>
      <c r="V29" s="117"/>
      <c r="W29" s="117"/>
      <c r="X29" s="117"/>
      <c r="Y29" s="117"/>
      <c r="Z29" s="117"/>
      <c r="AA29" s="117"/>
      <c r="AB29" s="118"/>
      <c r="AC29" s="111"/>
      <c r="AD29" s="111"/>
      <c r="AE29" s="111"/>
      <c r="AF29" s="111"/>
      <c r="AG29" s="111"/>
      <c r="AH29" s="112"/>
      <c r="AL29" s="33"/>
    </row>
    <row r="30" spans="1:58">
      <c r="A30" s="150" t="s">
        <v>125</v>
      </c>
      <c r="B30" s="151"/>
      <c r="C30" s="151"/>
      <c r="D30" s="151"/>
      <c r="E30" s="152"/>
      <c r="F30" s="108"/>
      <c r="G30" s="108"/>
      <c r="H30" s="108"/>
      <c r="I30" s="108"/>
      <c r="J30" s="108"/>
      <c r="K30" s="109"/>
      <c r="L30" s="110"/>
      <c r="M30" s="110"/>
      <c r="N30" s="111"/>
      <c r="O30" s="111"/>
      <c r="P30" s="111"/>
      <c r="Q30" s="111"/>
      <c r="R30" s="112"/>
      <c r="S30" s="113"/>
      <c r="T30" s="114"/>
      <c r="U30" s="114"/>
      <c r="V30" s="114"/>
      <c r="W30" s="114"/>
      <c r="X30" s="114"/>
      <c r="Y30" s="114"/>
      <c r="Z30" s="114"/>
      <c r="AA30" s="114"/>
      <c r="AB30" s="115"/>
      <c r="AC30" s="111"/>
      <c r="AD30" s="111"/>
      <c r="AE30" s="111"/>
      <c r="AF30" s="111"/>
      <c r="AG30" s="111"/>
      <c r="AH30" s="112"/>
    </row>
    <row r="31" spans="1:58">
      <c r="A31" s="150"/>
      <c r="B31" s="151"/>
      <c r="C31" s="151"/>
      <c r="D31" s="151"/>
      <c r="E31" s="152"/>
      <c r="F31" s="108"/>
      <c r="G31" s="108"/>
      <c r="H31" s="108"/>
      <c r="I31" s="108"/>
      <c r="J31" s="108"/>
      <c r="K31" s="109"/>
      <c r="L31" s="110"/>
      <c r="M31" s="110"/>
      <c r="N31" s="111"/>
      <c r="O31" s="111"/>
      <c r="P31" s="111"/>
      <c r="Q31" s="111"/>
      <c r="R31" s="112"/>
      <c r="S31" s="116"/>
      <c r="T31" s="117"/>
      <c r="U31" s="117"/>
      <c r="V31" s="117"/>
      <c r="W31" s="117"/>
      <c r="X31" s="117"/>
      <c r="Y31" s="117"/>
      <c r="Z31" s="117"/>
      <c r="AA31" s="117"/>
      <c r="AB31" s="118"/>
      <c r="AC31" s="111"/>
      <c r="AD31" s="111"/>
      <c r="AE31" s="111"/>
      <c r="AF31" s="111"/>
      <c r="AG31" s="111"/>
      <c r="AH31" s="112"/>
      <c r="AL31" s="33"/>
    </row>
    <row r="32" spans="1:58">
      <c r="A32" s="105" t="s">
        <v>126</v>
      </c>
      <c r="B32" s="106"/>
      <c r="C32" s="106"/>
      <c r="D32" s="106"/>
      <c r="E32" s="107"/>
      <c r="F32" s="108"/>
      <c r="G32" s="108"/>
      <c r="H32" s="108"/>
      <c r="I32" s="108"/>
      <c r="J32" s="108"/>
      <c r="K32" s="109"/>
      <c r="L32" s="110"/>
      <c r="M32" s="110"/>
      <c r="N32" s="111"/>
      <c r="O32" s="111"/>
      <c r="P32" s="111"/>
      <c r="Q32" s="111"/>
      <c r="R32" s="112"/>
      <c r="S32" s="113"/>
      <c r="T32" s="114"/>
      <c r="U32" s="114"/>
      <c r="V32" s="114"/>
      <c r="W32" s="114"/>
      <c r="X32" s="114"/>
      <c r="Y32" s="114"/>
      <c r="Z32" s="114"/>
      <c r="AA32" s="114"/>
      <c r="AB32" s="115"/>
      <c r="AC32" s="111"/>
      <c r="AD32" s="111"/>
      <c r="AE32" s="111"/>
      <c r="AF32" s="111"/>
      <c r="AG32" s="111"/>
      <c r="AH32" s="112"/>
    </row>
    <row r="33" spans="1:53">
      <c r="A33" s="105"/>
      <c r="B33" s="106"/>
      <c r="C33" s="106"/>
      <c r="D33" s="106"/>
      <c r="E33" s="107"/>
      <c r="F33" s="108"/>
      <c r="G33" s="108"/>
      <c r="H33" s="108"/>
      <c r="I33" s="108"/>
      <c r="J33" s="108"/>
      <c r="K33" s="109"/>
      <c r="L33" s="110"/>
      <c r="M33" s="110"/>
      <c r="N33" s="111"/>
      <c r="O33" s="111"/>
      <c r="P33" s="111"/>
      <c r="Q33" s="111"/>
      <c r="R33" s="112"/>
      <c r="S33" s="116"/>
      <c r="T33" s="117"/>
      <c r="U33" s="117"/>
      <c r="V33" s="117"/>
      <c r="W33" s="117"/>
      <c r="X33" s="117"/>
      <c r="Y33" s="117"/>
      <c r="Z33" s="117"/>
      <c r="AA33" s="117"/>
      <c r="AB33" s="118"/>
      <c r="AC33" s="111"/>
      <c r="AD33" s="111"/>
      <c r="AE33" s="111"/>
      <c r="AF33" s="111"/>
      <c r="AG33" s="111"/>
      <c r="AH33" s="112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</row>
    <row r="34" spans="1:53">
      <c r="A34" s="105" t="s">
        <v>120</v>
      </c>
      <c r="B34" s="106"/>
      <c r="C34" s="106"/>
      <c r="D34" s="106"/>
      <c r="E34" s="107"/>
      <c r="F34" s="108"/>
      <c r="G34" s="108"/>
      <c r="H34" s="108"/>
      <c r="I34" s="108"/>
      <c r="J34" s="108"/>
      <c r="K34" s="109"/>
      <c r="L34" s="110"/>
      <c r="M34" s="110"/>
      <c r="N34" s="111"/>
      <c r="O34" s="111"/>
      <c r="P34" s="111"/>
      <c r="Q34" s="111"/>
      <c r="R34" s="112"/>
      <c r="S34" s="113"/>
      <c r="T34" s="114"/>
      <c r="U34" s="114"/>
      <c r="V34" s="114"/>
      <c r="W34" s="114"/>
      <c r="X34" s="114"/>
      <c r="Y34" s="114"/>
      <c r="Z34" s="114"/>
      <c r="AA34" s="114"/>
      <c r="AB34" s="115"/>
      <c r="AC34" s="111"/>
      <c r="AD34" s="111"/>
      <c r="AE34" s="111"/>
      <c r="AF34" s="111"/>
      <c r="AG34" s="111"/>
      <c r="AH34" s="112"/>
    </row>
    <row r="35" spans="1:53">
      <c r="A35" s="105"/>
      <c r="B35" s="106"/>
      <c r="C35" s="106"/>
      <c r="D35" s="106"/>
      <c r="E35" s="107"/>
      <c r="F35" s="108"/>
      <c r="G35" s="108"/>
      <c r="H35" s="108"/>
      <c r="I35" s="108"/>
      <c r="J35" s="108"/>
      <c r="K35" s="109"/>
      <c r="L35" s="110"/>
      <c r="M35" s="110"/>
      <c r="N35" s="111"/>
      <c r="O35" s="111"/>
      <c r="P35" s="111"/>
      <c r="Q35" s="111"/>
      <c r="R35" s="112"/>
      <c r="S35" s="116"/>
      <c r="T35" s="117"/>
      <c r="U35" s="117"/>
      <c r="V35" s="117"/>
      <c r="W35" s="117"/>
      <c r="X35" s="117"/>
      <c r="Y35" s="117"/>
      <c r="Z35" s="117"/>
      <c r="AA35" s="117"/>
      <c r="AB35" s="118"/>
      <c r="AC35" s="111"/>
      <c r="AD35" s="111"/>
      <c r="AE35" s="111"/>
      <c r="AF35" s="111"/>
      <c r="AG35" s="111"/>
      <c r="AH35" s="112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</row>
    <row r="36" spans="1:53">
      <c r="A36" s="32"/>
      <c r="B36" s="32"/>
      <c r="C36" s="32"/>
      <c r="D36" s="32"/>
      <c r="E36" s="3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</row>
    <row r="37" spans="1:53">
      <c r="A37" s="29" t="s">
        <v>81</v>
      </c>
      <c r="AI37" s="32"/>
      <c r="AJ37" s="32"/>
      <c r="AK37" s="32"/>
      <c r="AL37" s="32"/>
      <c r="AM37" s="32"/>
      <c r="AN37" s="32"/>
    </row>
    <row r="38" spans="1:53">
      <c r="A38" s="166"/>
      <c r="B38" s="166"/>
      <c r="C38" s="166"/>
      <c r="D38" s="166"/>
      <c r="E38" s="166"/>
      <c r="F38" s="156" t="s">
        <v>68</v>
      </c>
      <c r="G38" s="145"/>
      <c r="H38" s="145"/>
      <c r="I38" s="145"/>
      <c r="J38" s="145"/>
      <c r="K38" s="164"/>
      <c r="L38" s="144" t="s">
        <v>67</v>
      </c>
      <c r="M38" s="145"/>
      <c r="N38" s="145"/>
      <c r="O38" s="145"/>
      <c r="P38" s="145"/>
      <c r="Q38" s="146"/>
      <c r="R38" s="156" t="s">
        <v>78</v>
      </c>
      <c r="S38" s="145"/>
      <c r="T38" s="145"/>
      <c r="U38" s="145"/>
      <c r="V38" s="145"/>
      <c r="W38" s="164"/>
      <c r="X38" s="144" t="s">
        <v>79</v>
      </c>
      <c r="Y38" s="145"/>
      <c r="Z38" s="145"/>
      <c r="AA38" s="145"/>
      <c r="AB38" s="145"/>
      <c r="AC38" s="146"/>
      <c r="AD38" s="140" t="s">
        <v>76</v>
      </c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 t="s">
        <v>63</v>
      </c>
      <c r="AR38" s="140"/>
      <c r="AS38" s="140"/>
      <c r="AT38" s="140"/>
      <c r="AU38" s="140"/>
      <c r="AV38" s="140"/>
      <c r="AW38" s="140"/>
      <c r="AX38" s="140"/>
      <c r="AY38" s="140"/>
      <c r="AZ38" s="140"/>
      <c r="BA38" s="39"/>
    </row>
    <row r="39" spans="1:53">
      <c r="A39" s="166"/>
      <c r="B39" s="166"/>
      <c r="C39" s="166"/>
      <c r="D39" s="166"/>
      <c r="E39" s="166"/>
      <c r="F39" s="157"/>
      <c r="G39" s="148"/>
      <c r="H39" s="148"/>
      <c r="I39" s="148"/>
      <c r="J39" s="148"/>
      <c r="K39" s="165"/>
      <c r="L39" s="147"/>
      <c r="M39" s="148"/>
      <c r="N39" s="148"/>
      <c r="O39" s="148"/>
      <c r="P39" s="148"/>
      <c r="Q39" s="149"/>
      <c r="R39" s="157"/>
      <c r="S39" s="148"/>
      <c r="T39" s="148"/>
      <c r="U39" s="148"/>
      <c r="V39" s="148"/>
      <c r="W39" s="165"/>
      <c r="X39" s="147"/>
      <c r="Y39" s="148"/>
      <c r="Z39" s="148"/>
      <c r="AA39" s="148"/>
      <c r="AB39" s="148"/>
      <c r="AC39" s="149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39"/>
    </row>
    <row r="40" spans="1:53">
      <c r="A40" s="139" t="s">
        <v>65</v>
      </c>
      <c r="B40" s="139"/>
      <c r="C40" s="139"/>
      <c r="D40" s="139"/>
      <c r="E40" s="139"/>
      <c r="F40" s="142"/>
      <c r="G40" s="130"/>
      <c r="H40" s="130"/>
      <c r="I40" s="130"/>
      <c r="J40" s="130"/>
      <c r="K40" s="153"/>
      <c r="L40" s="129"/>
      <c r="M40" s="130"/>
      <c r="N40" s="130"/>
      <c r="O40" s="130"/>
      <c r="P40" s="130"/>
      <c r="Q40" s="131"/>
      <c r="R40" s="142"/>
      <c r="S40" s="130"/>
      <c r="T40" s="130"/>
      <c r="U40" s="130"/>
      <c r="V40" s="130"/>
      <c r="W40" s="153"/>
      <c r="X40" s="129"/>
      <c r="Y40" s="130"/>
      <c r="Z40" s="130"/>
      <c r="AA40" s="130"/>
      <c r="AB40" s="130"/>
      <c r="AC40" s="131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22"/>
      <c r="AR40" s="123"/>
      <c r="AS40" s="124" t="s">
        <v>51</v>
      </c>
      <c r="AT40" s="126"/>
      <c r="AU40" s="122"/>
      <c r="AV40" s="123"/>
      <c r="AW40" s="124" t="s">
        <v>51</v>
      </c>
      <c r="AX40" s="126"/>
      <c r="AY40" s="122"/>
      <c r="AZ40" s="122"/>
      <c r="BA40" s="39"/>
    </row>
    <row r="41" spans="1:53">
      <c r="A41" s="139"/>
      <c r="B41" s="139"/>
      <c r="C41" s="139"/>
      <c r="D41" s="139"/>
      <c r="E41" s="139"/>
      <c r="F41" s="143"/>
      <c r="G41" s="133"/>
      <c r="H41" s="133"/>
      <c r="I41" s="133"/>
      <c r="J41" s="133"/>
      <c r="K41" s="154"/>
      <c r="L41" s="132"/>
      <c r="M41" s="133"/>
      <c r="N41" s="133"/>
      <c r="O41" s="133"/>
      <c r="P41" s="133"/>
      <c r="Q41" s="134"/>
      <c r="R41" s="143"/>
      <c r="S41" s="133"/>
      <c r="T41" s="133"/>
      <c r="U41" s="133"/>
      <c r="V41" s="133"/>
      <c r="W41" s="154"/>
      <c r="X41" s="132"/>
      <c r="Y41" s="133"/>
      <c r="Z41" s="133"/>
      <c r="AA41" s="133"/>
      <c r="AB41" s="133"/>
      <c r="AC41" s="134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22"/>
      <c r="AR41" s="123"/>
      <c r="AS41" s="125"/>
      <c r="AT41" s="126"/>
      <c r="AU41" s="122"/>
      <c r="AV41" s="123"/>
      <c r="AW41" s="125"/>
      <c r="AX41" s="126"/>
      <c r="AY41" s="122"/>
      <c r="AZ41" s="122"/>
      <c r="BA41" s="39"/>
    </row>
    <row r="42" spans="1:53" ht="13.5" customHeight="1">
      <c r="A42" s="139" t="s">
        <v>64</v>
      </c>
      <c r="B42" s="139"/>
      <c r="C42" s="139"/>
      <c r="D42" s="139"/>
      <c r="E42" s="139"/>
      <c r="F42" s="142"/>
      <c r="G42" s="130"/>
      <c r="H42" s="130"/>
      <c r="I42" s="130"/>
      <c r="J42" s="130"/>
      <c r="K42" s="153"/>
      <c r="L42" s="129"/>
      <c r="M42" s="130"/>
      <c r="N42" s="130"/>
      <c r="O42" s="130"/>
      <c r="P42" s="130"/>
      <c r="Q42" s="131"/>
      <c r="R42" s="142"/>
      <c r="S42" s="130"/>
      <c r="T42" s="130"/>
      <c r="U42" s="130"/>
      <c r="V42" s="130"/>
      <c r="W42" s="153"/>
      <c r="X42" s="129"/>
      <c r="Y42" s="130"/>
      <c r="Z42" s="130"/>
      <c r="AA42" s="130"/>
      <c r="AB42" s="130"/>
      <c r="AC42" s="131"/>
      <c r="AD42" s="34"/>
      <c r="AE42" s="35"/>
      <c r="AF42" s="35"/>
      <c r="AG42" s="36"/>
      <c r="AH42" s="35"/>
      <c r="AI42" s="35"/>
      <c r="AJ42" s="35"/>
      <c r="AK42" s="35"/>
      <c r="AL42" s="35"/>
      <c r="AM42" s="35"/>
      <c r="AN42" s="35"/>
      <c r="AO42" s="35"/>
      <c r="AP42" s="35"/>
      <c r="AQ42" s="37"/>
      <c r="AR42" s="37"/>
      <c r="AS42" s="38"/>
      <c r="AT42" s="37"/>
      <c r="AU42" s="37"/>
      <c r="AV42" s="37"/>
      <c r="AW42" s="38"/>
      <c r="AX42" s="37"/>
      <c r="AY42" s="37"/>
      <c r="AZ42" s="37"/>
    </row>
    <row r="43" spans="1:53">
      <c r="A43" s="139"/>
      <c r="B43" s="139"/>
      <c r="C43" s="139"/>
      <c r="D43" s="139"/>
      <c r="E43" s="139"/>
      <c r="F43" s="143"/>
      <c r="G43" s="133"/>
      <c r="H43" s="133"/>
      <c r="I43" s="133"/>
      <c r="J43" s="133"/>
      <c r="K43" s="154"/>
      <c r="L43" s="132"/>
      <c r="M43" s="133"/>
      <c r="N43" s="133"/>
      <c r="O43" s="133"/>
      <c r="P43" s="133"/>
      <c r="Q43" s="134"/>
      <c r="R43" s="143"/>
      <c r="S43" s="133"/>
      <c r="T43" s="133"/>
      <c r="U43" s="133"/>
      <c r="V43" s="133"/>
      <c r="W43" s="154"/>
      <c r="X43" s="132"/>
      <c r="Y43" s="133"/>
      <c r="Z43" s="133"/>
      <c r="AA43" s="133"/>
      <c r="AB43" s="133"/>
      <c r="AC43" s="134"/>
      <c r="AD43" s="39"/>
      <c r="AQ43" s="40"/>
      <c r="AR43" s="40"/>
      <c r="AT43" s="40"/>
      <c r="AU43" s="40"/>
      <c r="AV43" s="40"/>
      <c r="AX43" s="40"/>
      <c r="AY43" s="40"/>
      <c r="AZ43" s="40"/>
    </row>
    <row r="44" spans="1:53">
      <c r="AI44" s="32"/>
      <c r="AJ44" s="32"/>
      <c r="AK44" s="42"/>
    </row>
    <row r="45" spans="1:53" ht="13.5" customHeight="1">
      <c r="B45" s="96" t="s">
        <v>115</v>
      </c>
      <c r="C45" s="87"/>
      <c r="D45" s="74"/>
      <c r="E45" s="74"/>
    </row>
    <row r="46" spans="1:53" ht="13.5" customHeight="1">
      <c r="B46" s="96" t="s">
        <v>116</v>
      </c>
      <c r="C46" s="87"/>
      <c r="D46" s="87"/>
      <c r="E46" s="87"/>
    </row>
    <row r="47" spans="1:53" ht="13.5" customHeight="1">
      <c r="B47" s="48" t="s">
        <v>103</v>
      </c>
      <c r="C47" s="87"/>
      <c r="D47" s="87"/>
      <c r="E47" s="87"/>
    </row>
    <row r="48" spans="1:53">
      <c r="B48" s="96" t="s">
        <v>129</v>
      </c>
    </row>
    <row r="49" spans="2:2">
      <c r="B49" s="29" t="s">
        <v>130</v>
      </c>
    </row>
  </sheetData>
  <sheetProtection algorithmName="SHA-512" hashValue="iGDjNm4RqR7Y7XB34kyX4dpw4emepSgFuFKMDLtVXUHZmf3qS8acb8cNWRyxCaZWoDgO7+yVS6Lq/XYyCwD0RQ==" saltValue="2qzkpzeIF0KHjpBitF78pw==" spinCount="100000" sheet="1" objects="1" scenarios="1"/>
  <mergeCells count="161">
    <mergeCell ref="W2:AD3"/>
    <mergeCell ref="AE20:AF20"/>
    <mergeCell ref="AH20:AJ20"/>
    <mergeCell ref="AD14:AP15"/>
    <mergeCell ref="AJ5:AO5"/>
    <mergeCell ref="AJ2:AO3"/>
    <mergeCell ref="AT20:AV21"/>
    <mergeCell ref="AQ20:AR21"/>
    <mergeCell ref="AS20:AS21"/>
    <mergeCell ref="AP2:AS3"/>
    <mergeCell ref="AP4:AQ5"/>
    <mergeCell ref="AR4:AS5"/>
    <mergeCell ref="AH16:AJ16"/>
    <mergeCell ref="R16:W17"/>
    <mergeCell ref="AH18:AJ18"/>
    <mergeCell ref="AQ18:AR19"/>
    <mergeCell ref="AS18:AS19"/>
    <mergeCell ref="L2:V3"/>
    <mergeCell ref="AE4:AI5"/>
    <mergeCell ref="AE2:AI3"/>
    <mergeCell ref="V8:AF8"/>
    <mergeCell ref="V9:Z9"/>
    <mergeCell ref="V10:Z11"/>
    <mergeCell ref="L16:Q17"/>
    <mergeCell ref="X38:AC39"/>
    <mergeCell ref="A32:E33"/>
    <mergeCell ref="F42:K43"/>
    <mergeCell ref="L42:Q43"/>
    <mergeCell ref="R42:W43"/>
    <mergeCell ref="X42:AC43"/>
    <mergeCell ref="A40:E41"/>
    <mergeCell ref="A26:E27"/>
    <mergeCell ref="F20:K21"/>
    <mergeCell ref="L20:Q21"/>
    <mergeCell ref="K27:M27"/>
    <mergeCell ref="A30:E31"/>
    <mergeCell ref="R20:W21"/>
    <mergeCell ref="A20:E21"/>
    <mergeCell ref="A42:E43"/>
    <mergeCell ref="K32:M33"/>
    <mergeCell ref="N32:R33"/>
    <mergeCell ref="A38:E39"/>
    <mergeCell ref="F38:K39"/>
    <mergeCell ref="L38:Q39"/>
    <mergeCell ref="R38:W39"/>
    <mergeCell ref="S26:AH26"/>
    <mergeCell ref="S27:AB27"/>
    <mergeCell ref="S28:AB29"/>
    <mergeCell ref="A2:K3"/>
    <mergeCell ref="AE18:AF18"/>
    <mergeCell ref="R14:W15"/>
    <mergeCell ref="X14:AC15"/>
    <mergeCell ref="A14:E15"/>
    <mergeCell ref="F14:K15"/>
    <mergeCell ref="AW40:AW41"/>
    <mergeCell ref="AX40:AZ41"/>
    <mergeCell ref="AD40:AP41"/>
    <mergeCell ref="N27:R27"/>
    <mergeCell ref="F30:J31"/>
    <mergeCell ref="F28:J29"/>
    <mergeCell ref="F32:J33"/>
    <mergeCell ref="F40:K41"/>
    <mergeCell ref="L40:Q41"/>
    <mergeCell ref="R40:W41"/>
    <mergeCell ref="X40:AC41"/>
    <mergeCell ref="F26:J27"/>
    <mergeCell ref="AT40:AV41"/>
    <mergeCell ref="K28:M29"/>
    <mergeCell ref="N28:R29"/>
    <mergeCell ref="AQ38:AZ39"/>
    <mergeCell ref="N30:R31"/>
    <mergeCell ref="AD38:AP39"/>
    <mergeCell ref="AQ40:AR41"/>
    <mergeCell ref="AS40:AS41"/>
    <mergeCell ref="AC27:AH27"/>
    <mergeCell ref="AC28:AH29"/>
    <mergeCell ref="AC30:AH31"/>
    <mergeCell ref="AC32:AH33"/>
    <mergeCell ref="BE14:BF15"/>
    <mergeCell ref="BE16:BF17"/>
    <mergeCell ref="BE18:BF19"/>
    <mergeCell ref="BE20:BF21"/>
    <mergeCell ref="AK20:AP20"/>
    <mergeCell ref="AK18:AP18"/>
    <mergeCell ref="AK16:AP16"/>
    <mergeCell ref="X20:AC21"/>
    <mergeCell ref="X18:AC19"/>
    <mergeCell ref="X16:AC17"/>
    <mergeCell ref="AE16:AF16"/>
    <mergeCell ref="BA20:BB21"/>
    <mergeCell ref="AQ14:AZ15"/>
    <mergeCell ref="AQ16:AR17"/>
    <mergeCell ref="AS16:AS17"/>
    <mergeCell ref="AT16:AV17"/>
    <mergeCell ref="AW20:AW21"/>
    <mergeCell ref="AX20:AZ21"/>
    <mergeCell ref="BC20:BD21"/>
    <mergeCell ref="BC18:BD19"/>
    <mergeCell ref="BC16:BD17"/>
    <mergeCell ref="BA14:BD15"/>
    <mergeCell ref="AA9:AC9"/>
    <mergeCell ref="AD9:AF9"/>
    <mergeCell ref="AA10:AC11"/>
    <mergeCell ref="AD10:AF11"/>
    <mergeCell ref="BA18:BB19"/>
    <mergeCell ref="AW18:AW19"/>
    <mergeCell ref="AX18:AZ19"/>
    <mergeCell ref="BA16:BB17"/>
    <mergeCell ref="AW16:AW17"/>
    <mergeCell ref="AX16:AZ17"/>
    <mergeCell ref="AD17:AP17"/>
    <mergeCell ref="AD19:AP19"/>
    <mergeCell ref="AD21:AP21"/>
    <mergeCell ref="AT18:AV19"/>
    <mergeCell ref="L14:Q15"/>
    <mergeCell ref="A16:E17"/>
    <mergeCell ref="K30:M31"/>
    <mergeCell ref="A28:E29"/>
    <mergeCell ref="K26:R26"/>
    <mergeCell ref="F16:K17"/>
    <mergeCell ref="F18:K19"/>
    <mergeCell ref="A18:E19"/>
    <mergeCell ref="L18:Q19"/>
    <mergeCell ref="R18:W19"/>
    <mergeCell ref="A22:E23"/>
    <mergeCell ref="F22:K23"/>
    <mergeCell ref="L22:Q23"/>
    <mergeCell ref="R22:W23"/>
    <mergeCell ref="AJ4:AO4"/>
    <mergeCell ref="F10:L11"/>
    <mergeCell ref="M10:P10"/>
    <mergeCell ref="M11:P11"/>
    <mergeCell ref="A8:E9"/>
    <mergeCell ref="F8:L8"/>
    <mergeCell ref="M8:Q9"/>
    <mergeCell ref="F9:L9"/>
    <mergeCell ref="A10:E11"/>
    <mergeCell ref="A4:K5"/>
    <mergeCell ref="L4:V5"/>
    <mergeCell ref="W4:AD5"/>
    <mergeCell ref="BC22:BD23"/>
    <mergeCell ref="BE22:BF23"/>
    <mergeCell ref="AD23:AP23"/>
    <mergeCell ref="A34:E35"/>
    <mergeCell ref="F34:J35"/>
    <mergeCell ref="K34:M35"/>
    <mergeCell ref="N34:R35"/>
    <mergeCell ref="S34:AB35"/>
    <mergeCell ref="AC34:AH35"/>
    <mergeCell ref="AE22:AF22"/>
    <mergeCell ref="AH22:AJ22"/>
    <mergeCell ref="AK22:AP22"/>
    <mergeCell ref="AQ22:AR23"/>
    <mergeCell ref="AS22:AS23"/>
    <mergeCell ref="AT22:AV23"/>
    <mergeCell ref="AW22:AW23"/>
    <mergeCell ref="AX22:AZ23"/>
    <mergeCell ref="BA22:BB23"/>
    <mergeCell ref="S30:AB31"/>
    <mergeCell ref="S32:AB33"/>
    <mergeCell ref="X22:AC23"/>
  </mergeCells>
  <phoneticPr fontId="8"/>
  <dataValidations count="24">
    <dataValidation type="list" allowBlank="1" showInputMessage="1" showErrorMessage="1" prompt="チームが主に活動する都道府県を選択してください。" sqref="A10:E11" xr:uid="{00000000-0002-0000-0000-000002000000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Y6:AB7" xr:uid="{00000000-0002-0000-0000-000003000000}">
      <formula1>"女子,男子,混合"</formula1>
    </dataValidation>
    <dataValidation allowBlank="1" showInputMessage="1" showErrorMessage="1" prompt="チームが主に活動する市区町村群を入力してください。" sqref="F10:L11" xr:uid="{00000000-0002-0000-0000-000004000000}"/>
    <dataValidation allowBlank="1" showInputMessage="1" showErrorMessage="1" prompt="表記チーム名称を7文字以内で入力してください。_x000a_主にオーダー表やプログラムなどに記載されます。" sqref="W4:AD5" xr:uid="{C9639A2F-2490-4233-B696-3154D0E3FDD4}"/>
    <dataValidation allowBlank="1" showInputMessage="1" showErrorMessage="1" prompt="正式チーム名称の読みをカタカナで入力してください。" sqref="L4:V5" xr:uid="{A02131F9-5448-458D-898D-C3E2E94AB5B1}"/>
    <dataValidation allowBlank="1" showInputMessage="1" showErrorMessage="1" prompt="正式チーム名称を入力してください。" sqref="A4:K5" xr:uid="{8E017BF2-FFA0-47A1-89CE-751EF8AF5E73}"/>
    <dataValidation type="list" allowBlank="1" showInputMessage="1" showErrorMessage="1" prompt="エントリーするカテゴリーを選択してください。" sqref="AE4" xr:uid="{00000000-0002-0000-0000-000008000000}">
      <formula1>"女子,男子,混合"</formula1>
    </dataValidation>
    <dataValidation type="whole" imeMode="off" allowBlank="1" showInputMessage="1" showErrorMessage="1" error="1から12の整数で入力してください。" prompt="1～12の数値で入力してください。" sqref="AA10:AC11" xr:uid="{00000000-0002-0000-0000-000009000000}">
      <formula1>1</formula1>
      <formula2>12</formula2>
    </dataValidation>
    <dataValidation type="whole" imeMode="off" allowBlank="1" showInputMessage="1" showErrorMessage="1" error="1から31の整数で入力してください。" prompt="1～31の数値で入力してください。" sqref="AD10:AF11" xr:uid="{00000000-0002-0000-0000-00000A000000}">
      <formula1>1</formula1>
      <formula2>31</formula2>
    </dataValidation>
    <dataValidation type="whole" imeMode="off" allowBlank="1" showInputMessage="1" showErrorMessage="1" prompt="1以上の数値で入力してください。" sqref="BA16:BB23" xr:uid="{00000000-0002-0000-0000-00000B000000}">
      <formula1>1</formula1>
      <formula2>99</formula2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00000000-0002-0000-0000-00000C000000}">
      <formula1>AND(INT(AJ4)=AJ4,LEN(AJ4)=9)</formula1>
    </dataValidation>
    <dataValidation type="custom" imeMode="off" allowBlank="1" showInputMessage="1" showErrorMessage="1" error="メンバーIDが9桁の数字ではありません。" prompt="メンバーIDを9桁の数字で入力してください。" sqref="F28:J35" xr:uid="{B8D281CE-CA2A-4677-9030-4655C733FE2F}">
      <formula1>AND(INT(F28)=F28,LEN(F28)=9)</formula1>
    </dataValidation>
    <dataValidation imeMode="on" allowBlank="1" showInputMessage="1" showErrorMessage="1" sqref="F40:AC43 F16:AC23" xr:uid="{00000000-0002-0000-0000-00000E000000}"/>
    <dataValidation imeMode="off" allowBlank="1" showInputMessage="1" showErrorMessage="1" sqref="AQ40:AR41 AT40:AV41 AX40:AZ41 AT16:AV23 AQ16:AR23 AH20:AJ20 AE16:AF16 AH16:AJ16 AH18:AJ18 AE18:AF18 AE20:AF20 AX16:AZ23 AH22:AJ22 AE22:AF22" xr:uid="{00000000-0002-0000-0000-00000F000000}"/>
    <dataValidation imeMode="off" allowBlank="1" showInputMessage="1" showErrorMessage="1" prompt="すぐに連絡のつくメールアドレスを入力してください。" sqref="AD40:AP41" xr:uid="{AE79EF22-DB4C-4AA0-9D18-7018F3BA8F95}"/>
    <dataValidation type="list" allowBlank="1" showInputMessage="1" showErrorMessage="1" prompt="所属する支部を選択してください。_x000a_シードチームは「シード」を選択してください。" sqref="R10:S10 U10" xr:uid="{00000000-0002-0000-0000-000011000000}">
      <formula1>"1支部,2支部,3支部,4支部,5支部,6支部,7支部,8支部,シード"</formula1>
    </dataValidation>
    <dataValidation type="list" allowBlank="1" showInputMessage="1" showErrorMessage="1" sqref="BE16:BF23" xr:uid="{00000000-0002-0000-0000-000012000000}">
      <formula1>"女,男"</formula1>
    </dataValidation>
    <dataValidation allowBlank="1" showInputMessage="1" showErrorMessage="1" prompt="JR線の最寄り駅を入力してください。" sqref="M10:P11" xr:uid="{00000000-0002-0000-0000-000013000000}"/>
    <dataValidation type="whole" allowBlank="1" showInputMessage="1" showErrorMessage="1" sqref="AX6:AZ7 AX12:AZ12 AQ8:AS11" xr:uid="{00000000-0002-0000-0000-000014000000}">
      <formula1>1</formula1>
      <formula2>12</formula2>
    </dataValidation>
    <dataValidation type="whole" allowBlank="1" showInputMessage="1" showErrorMessage="1" sqref="BA6:BC7 BA12:BC12 AT8:AV11" xr:uid="{00000000-0002-0000-0000-000015000000}">
      <formula1>1</formula1>
      <formula2>31</formula2>
    </dataValidation>
    <dataValidation type="whole" allowBlank="1" showInputMessage="1" showErrorMessage="1" sqref="BD6:BF7 BD12:BF12 AW8:AY11" xr:uid="{00000000-0002-0000-0000-000016000000}">
      <formula1>1</formula1>
      <formula2>99</formula2>
    </dataValidation>
    <dataValidation type="list" allowBlank="1" showInputMessage="1" showErrorMessage="1" sqref="K28:M35" xr:uid="{A176587C-C89F-4943-BB36-F7F9C22CD6E5}">
      <formula1>"旧一次,旧二次,一次,二次"</formula1>
    </dataValidation>
    <dataValidation type="whole" imeMode="off" allowBlank="1" showInputMessage="1" showErrorMessage="1" error="1以上の整数で入力してください。" prompt="初出場チームは、出場回数を1回と入力してください。" sqref="AP4:AQ5" xr:uid="{17BF91BA-E487-421D-A75F-893540AF5D13}">
      <formula1>1</formula1>
      <formula2>99</formula2>
    </dataValidation>
    <dataValidation type="list" allowBlank="1" showInputMessage="1" showErrorMessage="1" sqref="S28:AB29 S30:AB31 S32:AB33 S34:AB35" xr:uid="{68DB083F-A176-4299-B055-52CC9E124810}">
      <formula1>"スタートコーチ,コーチ１,コーチ２,コーチ３,コーチ４"</formula1>
    </dataValidation>
  </dataValidations>
  <pageMargins left="0.25" right="0.25" top="0.75" bottom="0.75" header="0.3" footer="0.3"/>
  <pageSetup paperSize="9" orientation="landscape" r:id="rId1"/>
  <rowBreaks count="1" manualBreakCount="1">
    <brk id="36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AW35"/>
  <sheetViews>
    <sheetView zoomScaleNormal="100" zoomScaleSheetLayoutView="100" workbookViewId="0">
      <selection activeCell="A30" sqref="A30:B31"/>
    </sheetView>
  </sheetViews>
  <sheetFormatPr defaultColWidth="2.5" defaultRowHeight="13.5"/>
  <cols>
    <col min="1" max="16384" width="2.5" style="29"/>
  </cols>
  <sheetData>
    <row r="1" spans="1:49">
      <c r="A1" s="29" t="s">
        <v>82</v>
      </c>
    </row>
    <row r="2" spans="1:49" ht="13.5" customHeight="1">
      <c r="A2" s="212" t="s">
        <v>42</v>
      </c>
      <c r="B2" s="212"/>
      <c r="C2" s="214" t="s">
        <v>68</v>
      </c>
      <c r="D2" s="215"/>
      <c r="E2" s="215"/>
      <c r="F2" s="215"/>
      <c r="G2" s="215"/>
      <c r="H2" s="215"/>
      <c r="I2" s="215" t="s">
        <v>67</v>
      </c>
      <c r="J2" s="215"/>
      <c r="K2" s="215"/>
      <c r="L2" s="215"/>
      <c r="M2" s="215"/>
      <c r="N2" s="217"/>
      <c r="O2" s="214" t="s">
        <v>83</v>
      </c>
      <c r="P2" s="215"/>
      <c r="Q2" s="215"/>
      <c r="R2" s="215"/>
      <c r="S2" s="215"/>
      <c r="T2" s="215"/>
      <c r="U2" s="215" t="s">
        <v>84</v>
      </c>
      <c r="V2" s="215"/>
      <c r="W2" s="215"/>
      <c r="X2" s="215"/>
      <c r="Y2" s="215"/>
      <c r="Z2" s="217"/>
      <c r="AA2" s="140" t="s">
        <v>43</v>
      </c>
      <c r="AB2" s="140"/>
      <c r="AC2" s="140" t="s">
        <v>44</v>
      </c>
      <c r="AD2" s="140"/>
      <c r="AE2" s="140" t="s">
        <v>88</v>
      </c>
      <c r="AF2" s="140"/>
      <c r="AG2" s="140"/>
      <c r="AH2" s="140"/>
      <c r="AI2" s="140"/>
      <c r="AJ2" s="150" t="s">
        <v>70</v>
      </c>
      <c r="AK2" s="151"/>
      <c r="AL2" s="152"/>
      <c r="AM2" s="156" t="s">
        <v>71</v>
      </c>
      <c r="AN2" s="145"/>
      <c r="AO2" s="145"/>
      <c r="AP2" s="145"/>
      <c r="AQ2" s="145"/>
      <c r="AR2" s="145"/>
      <c r="AS2" s="145"/>
      <c r="AT2" s="145"/>
      <c r="AU2" s="145"/>
      <c r="AV2" s="145"/>
      <c r="AW2" s="146"/>
    </row>
    <row r="3" spans="1:49">
      <c r="A3" s="213"/>
      <c r="B3" s="213"/>
      <c r="C3" s="216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9"/>
      <c r="O3" s="216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9"/>
      <c r="AA3" s="141"/>
      <c r="AB3" s="141"/>
      <c r="AC3" s="141"/>
      <c r="AD3" s="141"/>
      <c r="AE3" s="141"/>
      <c r="AF3" s="141"/>
      <c r="AG3" s="141"/>
      <c r="AH3" s="141"/>
      <c r="AI3" s="141"/>
      <c r="AJ3" s="150"/>
      <c r="AK3" s="151"/>
      <c r="AL3" s="152"/>
      <c r="AM3" s="157"/>
      <c r="AN3" s="148"/>
      <c r="AO3" s="148"/>
      <c r="AP3" s="148"/>
      <c r="AQ3" s="148"/>
      <c r="AR3" s="148"/>
      <c r="AS3" s="148"/>
      <c r="AT3" s="148"/>
      <c r="AU3" s="148"/>
      <c r="AV3" s="148"/>
      <c r="AW3" s="149"/>
    </row>
    <row r="4" spans="1:49">
      <c r="A4" s="187"/>
      <c r="B4" s="188"/>
      <c r="C4" s="201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  <c r="O4" s="201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8"/>
      <c r="AA4" s="203"/>
      <c r="AB4" s="204"/>
      <c r="AC4" s="187"/>
      <c r="AD4" s="188"/>
      <c r="AE4" s="187"/>
      <c r="AF4" s="207"/>
      <c r="AG4" s="207"/>
      <c r="AH4" s="207"/>
      <c r="AI4" s="188"/>
      <c r="AJ4" s="209"/>
      <c r="AK4" s="210"/>
      <c r="AL4" s="211"/>
      <c r="AM4" s="184"/>
      <c r="AN4" s="185"/>
      <c r="AO4" s="185"/>
      <c r="AP4" s="185"/>
      <c r="AQ4" s="185"/>
      <c r="AR4" s="185"/>
      <c r="AS4" s="185"/>
      <c r="AT4" s="185"/>
      <c r="AU4" s="185"/>
      <c r="AV4" s="185"/>
      <c r="AW4" s="186"/>
    </row>
    <row r="5" spans="1:49">
      <c r="A5" s="189"/>
      <c r="B5" s="190"/>
      <c r="C5" s="202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200"/>
      <c r="O5" s="202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200"/>
      <c r="AA5" s="205"/>
      <c r="AB5" s="206"/>
      <c r="AC5" s="189"/>
      <c r="AD5" s="190"/>
      <c r="AE5" s="189"/>
      <c r="AF5" s="208"/>
      <c r="AG5" s="208"/>
      <c r="AH5" s="208"/>
      <c r="AI5" s="190"/>
      <c r="AJ5" s="209"/>
      <c r="AK5" s="210"/>
      <c r="AL5" s="211"/>
      <c r="AM5" s="184"/>
      <c r="AN5" s="185"/>
      <c r="AO5" s="185"/>
      <c r="AP5" s="185"/>
      <c r="AQ5" s="185"/>
      <c r="AR5" s="185"/>
      <c r="AS5" s="185"/>
      <c r="AT5" s="185"/>
      <c r="AU5" s="185"/>
      <c r="AV5" s="185"/>
      <c r="AW5" s="186"/>
    </row>
    <row r="6" spans="1:49">
      <c r="A6" s="187"/>
      <c r="B6" s="188"/>
      <c r="C6" s="201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8"/>
      <c r="O6" s="201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8"/>
      <c r="AA6" s="203"/>
      <c r="AB6" s="204"/>
      <c r="AC6" s="187"/>
      <c r="AD6" s="188"/>
      <c r="AE6" s="187"/>
      <c r="AF6" s="207"/>
      <c r="AG6" s="207"/>
      <c r="AH6" s="207"/>
      <c r="AI6" s="188"/>
      <c r="AJ6" s="209"/>
      <c r="AK6" s="210"/>
      <c r="AL6" s="211"/>
      <c r="AM6" s="184"/>
      <c r="AN6" s="185"/>
      <c r="AO6" s="185"/>
      <c r="AP6" s="185"/>
      <c r="AQ6" s="185"/>
      <c r="AR6" s="185"/>
      <c r="AS6" s="185"/>
      <c r="AT6" s="185"/>
      <c r="AU6" s="185"/>
      <c r="AV6" s="185"/>
      <c r="AW6" s="186"/>
    </row>
    <row r="7" spans="1:49">
      <c r="A7" s="189"/>
      <c r="B7" s="190"/>
      <c r="C7" s="202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200"/>
      <c r="O7" s="202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200"/>
      <c r="AA7" s="205"/>
      <c r="AB7" s="206"/>
      <c r="AC7" s="189"/>
      <c r="AD7" s="190"/>
      <c r="AE7" s="189"/>
      <c r="AF7" s="208"/>
      <c r="AG7" s="208"/>
      <c r="AH7" s="208"/>
      <c r="AI7" s="190"/>
      <c r="AJ7" s="209"/>
      <c r="AK7" s="210"/>
      <c r="AL7" s="211"/>
      <c r="AM7" s="184"/>
      <c r="AN7" s="185"/>
      <c r="AO7" s="185"/>
      <c r="AP7" s="185"/>
      <c r="AQ7" s="185"/>
      <c r="AR7" s="185"/>
      <c r="AS7" s="185"/>
      <c r="AT7" s="185"/>
      <c r="AU7" s="185"/>
      <c r="AV7" s="185"/>
      <c r="AW7" s="186"/>
    </row>
    <row r="8" spans="1:49">
      <c r="A8" s="187"/>
      <c r="B8" s="188"/>
      <c r="C8" s="201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8"/>
      <c r="O8" s="201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8"/>
      <c r="AA8" s="203"/>
      <c r="AB8" s="204"/>
      <c r="AC8" s="187"/>
      <c r="AD8" s="188"/>
      <c r="AE8" s="187"/>
      <c r="AF8" s="207"/>
      <c r="AG8" s="207"/>
      <c r="AH8" s="207"/>
      <c r="AI8" s="188"/>
      <c r="AJ8" s="209"/>
      <c r="AK8" s="210"/>
      <c r="AL8" s="211"/>
      <c r="AM8" s="184"/>
      <c r="AN8" s="185"/>
      <c r="AO8" s="185"/>
      <c r="AP8" s="185"/>
      <c r="AQ8" s="185"/>
      <c r="AR8" s="185"/>
      <c r="AS8" s="185"/>
      <c r="AT8" s="185"/>
      <c r="AU8" s="185"/>
      <c r="AV8" s="185"/>
      <c r="AW8" s="186"/>
    </row>
    <row r="9" spans="1:49">
      <c r="A9" s="189"/>
      <c r="B9" s="190"/>
      <c r="C9" s="202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200"/>
      <c r="O9" s="202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200"/>
      <c r="AA9" s="205"/>
      <c r="AB9" s="206"/>
      <c r="AC9" s="189"/>
      <c r="AD9" s="190"/>
      <c r="AE9" s="189"/>
      <c r="AF9" s="208"/>
      <c r="AG9" s="208"/>
      <c r="AH9" s="208"/>
      <c r="AI9" s="190"/>
      <c r="AJ9" s="209"/>
      <c r="AK9" s="210"/>
      <c r="AL9" s="211"/>
      <c r="AM9" s="184"/>
      <c r="AN9" s="185"/>
      <c r="AO9" s="185"/>
      <c r="AP9" s="185"/>
      <c r="AQ9" s="185"/>
      <c r="AR9" s="185"/>
      <c r="AS9" s="185"/>
      <c r="AT9" s="185"/>
      <c r="AU9" s="185"/>
      <c r="AV9" s="185"/>
      <c r="AW9" s="186"/>
    </row>
    <row r="10" spans="1:49">
      <c r="A10" s="187"/>
      <c r="B10" s="188"/>
      <c r="C10" s="191"/>
      <c r="D10" s="192"/>
      <c r="E10" s="192"/>
      <c r="F10" s="192"/>
      <c r="G10" s="192"/>
      <c r="H10" s="193"/>
      <c r="I10" s="197"/>
      <c r="J10" s="197"/>
      <c r="K10" s="197"/>
      <c r="L10" s="197"/>
      <c r="M10" s="197"/>
      <c r="N10" s="198"/>
      <c r="O10" s="201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8"/>
      <c r="AA10" s="203"/>
      <c r="AB10" s="204"/>
      <c r="AC10" s="187"/>
      <c r="AD10" s="188"/>
      <c r="AE10" s="187"/>
      <c r="AF10" s="207"/>
      <c r="AG10" s="207"/>
      <c r="AH10" s="207"/>
      <c r="AI10" s="188"/>
      <c r="AJ10" s="209"/>
      <c r="AK10" s="210"/>
      <c r="AL10" s="211"/>
      <c r="AM10" s="184"/>
      <c r="AN10" s="185"/>
      <c r="AO10" s="185"/>
      <c r="AP10" s="185"/>
      <c r="AQ10" s="185"/>
      <c r="AR10" s="185"/>
      <c r="AS10" s="185"/>
      <c r="AT10" s="185"/>
      <c r="AU10" s="185"/>
      <c r="AV10" s="185"/>
      <c r="AW10" s="186"/>
    </row>
    <row r="11" spans="1:49">
      <c r="A11" s="189"/>
      <c r="B11" s="190"/>
      <c r="C11" s="194"/>
      <c r="D11" s="195"/>
      <c r="E11" s="195"/>
      <c r="F11" s="195"/>
      <c r="G11" s="195"/>
      <c r="H11" s="196"/>
      <c r="I11" s="199"/>
      <c r="J11" s="199"/>
      <c r="K11" s="199"/>
      <c r="L11" s="199"/>
      <c r="M11" s="199"/>
      <c r="N11" s="200"/>
      <c r="O11" s="202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200"/>
      <c r="AA11" s="205"/>
      <c r="AB11" s="206"/>
      <c r="AC11" s="189"/>
      <c r="AD11" s="190"/>
      <c r="AE11" s="189"/>
      <c r="AF11" s="208"/>
      <c r="AG11" s="208"/>
      <c r="AH11" s="208"/>
      <c r="AI11" s="190"/>
      <c r="AJ11" s="209"/>
      <c r="AK11" s="210"/>
      <c r="AL11" s="211"/>
      <c r="AM11" s="184"/>
      <c r="AN11" s="185"/>
      <c r="AO11" s="185"/>
      <c r="AP11" s="185"/>
      <c r="AQ11" s="185"/>
      <c r="AR11" s="185"/>
      <c r="AS11" s="185"/>
      <c r="AT11" s="185"/>
      <c r="AU11" s="185"/>
      <c r="AV11" s="185"/>
      <c r="AW11" s="186"/>
    </row>
    <row r="12" spans="1:49">
      <c r="A12" s="187"/>
      <c r="B12" s="188"/>
      <c r="C12" s="191"/>
      <c r="D12" s="192"/>
      <c r="E12" s="192"/>
      <c r="F12" s="192"/>
      <c r="G12" s="192"/>
      <c r="H12" s="193"/>
      <c r="I12" s="197"/>
      <c r="J12" s="197"/>
      <c r="K12" s="197"/>
      <c r="L12" s="197"/>
      <c r="M12" s="197"/>
      <c r="N12" s="198"/>
      <c r="O12" s="201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8"/>
      <c r="AA12" s="203"/>
      <c r="AB12" s="204"/>
      <c r="AC12" s="187"/>
      <c r="AD12" s="188"/>
      <c r="AE12" s="187"/>
      <c r="AF12" s="207"/>
      <c r="AG12" s="207"/>
      <c r="AH12" s="207"/>
      <c r="AI12" s="188"/>
      <c r="AJ12" s="209"/>
      <c r="AK12" s="210"/>
      <c r="AL12" s="211"/>
      <c r="AM12" s="184"/>
      <c r="AN12" s="185"/>
      <c r="AO12" s="185"/>
      <c r="AP12" s="185"/>
      <c r="AQ12" s="185"/>
      <c r="AR12" s="185"/>
      <c r="AS12" s="185"/>
      <c r="AT12" s="185"/>
      <c r="AU12" s="185"/>
      <c r="AV12" s="185"/>
      <c r="AW12" s="186"/>
    </row>
    <row r="13" spans="1:49">
      <c r="A13" s="189"/>
      <c r="B13" s="190"/>
      <c r="C13" s="194"/>
      <c r="D13" s="195"/>
      <c r="E13" s="195"/>
      <c r="F13" s="195"/>
      <c r="G13" s="195"/>
      <c r="H13" s="196"/>
      <c r="I13" s="199"/>
      <c r="J13" s="199"/>
      <c r="K13" s="199"/>
      <c r="L13" s="199"/>
      <c r="M13" s="199"/>
      <c r="N13" s="200"/>
      <c r="O13" s="202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200"/>
      <c r="AA13" s="205"/>
      <c r="AB13" s="206"/>
      <c r="AC13" s="189"/>
      <c r="AD13" s="190"/>
      <c r="AE13" s="189"/>
      <c r="AF13" s="208"/>
      <c r="AG13" s="208"/>
      <c r="AH13" s="208"/>
      <c r="AI13" s="190"/>
      <c r="AJ13" s="209"/>
      <c r="AK13" s="210"/>
      <c r="AL13" s="211"/>
      <c r="AM13" s="184"/>
      <c r="AN13" s="185"/>
      <c r="AO13" s="185"/>
      <c r="AP13" s="185"/>
      <c r="AQ13" s="185"/>
      <c r="AR13" s="185"/>
      <c r="AS13" s="185"/>
      <c r="AT13" s="185"/>
      <c r="AU13" s="185"/>
      <c r="AV13" s="185"/>
      <c r="AW13" s="186"/>
    </row>
    <row r="14" spans="1:49">
      <c r="A14" s="187"/>
      <c r="B14" s="188"/>
      <c r="C14" s="191"/>
      <c r="D14" s="192"/>
      <c r="E14" s="192"/>
      <c r="F14" s="192"/>
      <c r="G14" s="192"/>
      <c r="H14" s="193"/>
      <c r="I14" s="197"/>
      <c r="J14" s="197"/>
      <c r="K14" s="197"/>
      <c r="L14" s="197"/>
      <c r="M14" s="197"/>
      <c r="N14" s="198"/>
      <c r="O14" s="201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8"/>
      <c r="AA14" s="203"/>
      <c r="AB14" s="204"/>
      <c r="AC14" s="187"/>
      <c r="AD14" s="188"/>
      <c r="AE14" s="187"/>
      <c r="AF14" s="207"/>
      <c r="AG14" s="207"/>
      <c r="AH14" s="207"/>
      <c r="AI14" s="188"/>
      <c r="AJ14" s="209"/>
      <c r="AK14" s="210"/>
      <c r="AL14" s="211"/>
      <c r="AM14" s="184"/>
      <c r="AN14" s="185"/>
      <c r="AO14" s="185"/>
      <c r="AP14" s="185"/>
      <c r="AQ14" s="185"/>
      <c r="AR14" s="185"/>
      <c r="AS14" s="185"/>
      <c r="AT14" s="185"/>
      <c r="AU14" s="185"/>
      <c r="AV14" s="185"/>
      <c r="AW14" s="186"/>
    </row>
    <row r="15" spans="1:49">
      <c r="A15" s="189"/>
      <c r="B15" s="190"/>
      <c r="C15" s="194"/>
      <c r="D15" s="195"/>
      <c r="E15" s="195"/>
      <c r="F15" s="195"/>
      <c r="G15" s="195"/>
      <c r="H15" s="196"/>
      <c r="I15" s="199"/>
      <c r="J15" s="199"/>
      <c r="K15" s="199"/>
      <c r="L15" s="199"/>
      <c r="M15" s="199"/>
      <c r="N15" s="200"/>
      <c r="O15" s="202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200"/>
      <c r="AA15" s="205"/>
      <c r="AB15" s="206"/>
      <c r="AC15" s="189"/>
      <c r="AD15" s="190"/>
      <c r="AE15" s="189"/>
      <c r="AF15" s="208"/>
      <c r="AG15" s="208"/>
      <c r="AH15" s="208"/>
      <c r="AI15" s="190"/>
      <c r="AJ15" s="209"/>
      <c r="AK15" s="210"/>
      <c r="AL15" s="211"/>
      <c r="AM15" s="184"/>
      <c r="AN15" s="185"/>
      <c r="AO15" s="185"/>
      <c r="AP15" s="185"/>
      <c r="AQ15" s="185"/>
      <c r="AR15" s="185"/>
      <c r="AS15" s="185"/>
      <c r="AT15" s="185"/>
      <c r="AU15" s="185"/>
      <c r="AV15" s="185"/>
      <c r="AW15" s="186"/>
    </row>
    <row r="16" spans="1:49">
      <c r="A16" s="187"/>
      <c r="B16" s="188"/>
      <c r="C16" s="191"/>
      <c r="D16" s="192"/>
      <c r="E16" s="192"/>
      <c r="F16" s="192"/>
      <c r="G16" s="192"/>
      <c r="H16" s="193"/>
      <c r="I16" s="197"/>
      <c r="J16" s="197"/>
      <c r="K16" s="197"/>
      <c r="L16" s="197"/>
      <c r="M16" s="197"/>
      <c r="N16" s="198"/>
      <c r="O16" s="201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8"/>
      <c r="AA16" s="203"/>
      <c r="AB16" s="204"/>
      <c r="AC16" s="187"/>
      <c r="AD16" s="188"/>
      <c r="AE16" s="187"/>
      <c r="AF16" s="207"/>
      <c r="AG16" s="207"/>
      <c r="AH16" s="207"/>
      <c r="AI16" s="188"/>
      <c r="AJ16" s="209"/>
      <c r="AK16" s="210"/>
      <c r="AL16" s="211"/>
      <c r="AM16" s="184"/>
      <c r="AN16" s="185"/>
      <c r="AO16" s="185"/>
      <c r="AP16" s="185"/>
      <c r="AQ16" s="185"/>
      <c r="AR16" s="185"/>
      <c r="AS16" s="185"/>
      <c r="AT16" s="185"/>
      <c r="AU16" s="185"/>
      <c r="AV16" s="185"/>
      <c r="AW16" s="186"/>
    </row>
    <row r="17" spans="1:49">
      <c r="A17" s="189"/>
      <c r="B17" s="190"/>
      <c r="C17" s="194"/>
      <c r="D17" s="195"/>
      <c r="E17" s="195"/>
      <c r="F17" s="195"/>
      <c r="G17" s="195"/>
      <c r="H17" s="196"/>
      <c r="I17" s="199"/>
      <c r="J17" s="199"/>
      <c r="K17" s="199"/>
      <c r="L17" s="199"/>
      <c r="M17" s="199"/>
      <c r="N17" s="200"/>
      <c r="O17" s="202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200"/>
      <c r="AA17" s="205"/>
      <c r="AB17" s="206"/>
      <c r="AC17" s="189"/>
      <c r="AD17" s="190"/>
      <c r="AE17" s="189"/>
      <c r="AF17" s="208"/>
      <c r="AG17" s="208"/>
      <c r="AH17" s="208"/>
      <c r="AI17" s="190"/>
      <c r="AJ17" s="209"/>
      <c r="AK17" s="210"/>
      <c r="AL17" s="211"/>
      <c r="AM17" s="184"/>
      <c r="AN17" s="185"/>
      <c r="AO17" s="185"/>
      <c r="AP17" s="185"/>
      <c r="AQ17" s="185"/>
      <c r="AR17" s="185"/>
      <c r="AS17" s="185"/>
      <c r="AT17" s="185"/>
      <c r="AU17" s="185"/>
      <c r="AV17" s="185"/>
      <c r="AW17" s="186"/>
    </row>
    <row r="18" spans="1:49">
      <c r="A18" s="187"/>
      <c r="B18" s="188"/>
      <c r="C18" s="191"/>
      <c r="D18" s="192"/>
      <c r="E18" s="192"/>
      <c r="F18" s="192"/>
      <c r="G18" s="192"/>
      <c r="H18" s="193"/>
      <c r="I18" s="197"/>
      <c r="J18" s="197"/>
      <c r="K18" s="197"/>
      <c r="L18" s="197"/>
      <c r="M18" s="197"/>
      <c r="N18" s="198"/>
      <c r="O18" s="201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8"/>
      <c r="AA18" s="203"/>
      <c r="AB18" s="204"/>
      <c r="AC18" s="187"/>
      <c r="AD18" s="188"/>
      <c r="AE18" s="187"/>
      <c r="AF18" s="207"/>
      <c r="AG18" s="207"/>
      <c r="AH18" s="207"/>
      <c r="AI18" s="188"/>
      <c r="AJ18" s="209"/>
      <c r="AK18" s="210"/>
      <c r="AL18" s="211"/>
      <c r="AM18" s="184"/>
      <c r="AN18" s="185"/>
      <c r="AO18" s="185"/>
      <c r="AP18" s="185"/>
      <c r="AQ18" s="185"/>
      <c r="AR18" s="185"/>
      <c r="AS18" s="185"/>
      <c r="AT18" s="185"/>
      <c r="AU18" s="185"/>
      <c r="AV18" s="185"/>
      <c r="AW18" s="186"/>
    </row>
    <row r="19" spans="1:49">
      <c r="A19" s="189"/>
      <c r="B19" s="190"/>
      <c r="C19" s="194"/>
      <c r="D19" s="195"/>
      <c r="E19" s="195"/>
      <c r="F19" s="195"/>
      <c r="G19" s="195"/>
      <c r="H19" s="196"/>
      <c r="I19" s="199"/>
      <c r="J19" s="199"/>
      <c r="K19" s="199"/>
      <c r="L19" s="199"/>
      <c r="M19" s="199"/>
      <c r="N19" s="200"/>
      <c r="O19" s="202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200"/>
      <c r="AA19" s="205"/>
      <c r="AB19" s="206"/>
      <c r="AC19" s="189"/>
      <c r="AD19" s="190"/>
      <c r="AE19" s="189"/>
      <c r="AF19" s="208"/>
      <c r="AG19" s="208"/>
      <c r="AH19" s="208"/>
      <c r="AI19" s="190"/>
      <c r="AJ19" s="209"/>
      <c r="AK19" s="210"/>
      <c r="AL19" s="211"/>
      <c r="AM19" s="184"/>
      <c r="AN19" s="185"/>
      <c r="AO19" s="185"/>
      <c r="AP19" s="185"/>
      <c r="AQ19" s="185"/>
      <c r="AR19" s="185"/>
      <c r="AS19" s="185"/>
      <c r="AT19" s="185"/>
      <c r="AU19" s="185"/>
      <c r="AV19" s="185"/>
      <c r="AW19" s="186"/>
    </row>
    <row r="20" spans="1:49">
      <c r="A20" s="187"/>
      <c r="B20" s="188"/>
      <c r="C20" s="191"/>
      <c r="D20" s="192"/>
      <c r="E20" s="192"/>
      <c r="F20" s="192"/>
      <c r="G20" s="192"/>
      <c r="H20" s="193"/>
      <c r="I20" s="197"/>
      <c r="J20" s="197"/>
      <c r="K20" s="197"/>
      <c r="L20" s="197"/>
      <c r="M20" s="197"/>
      <c r="N20" s="198"/>
      <c r="O20" s="201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8"/>
      <c r="AA20" s="203"/>
      <c r="AB20" s="204"/>
      <c r="AC20" s="187"/>
      <c r="AD20" s="188"/>
      <c r="AE20" s="187"/>
      <c r="AF20" s="207"/>
      <c r="AG20" s="207"/>
      <c r="AH20" s="207"/>
      <c r="AI20" s="188"/>
      <c r="AJ20" s="209"/>
      <c r="AK20" s="210"/>
      <c r="AL20" s="211"/>
      <c r="AM20" s="184"/>
      <c r="AN20" s="185"/>
      <c r="AO20" s="185"/>
      <c r="AP20" s="185"/>
      <c r="AQ20" s="185"/>
      <c r="AR20" s="185"/>
      <c r="AS20" s="185"/>
      <c r="AT20" s="185"/>
      <c r="AU20" s="185"/>
      <c r="AV20" s="185"/>
      <c r="AW20" s="186"/>
    </row>
    <row r="21" spans="1:49">
      <c r="A21" s="189"/>
      <c r="B21" s="190"/>
      <c r="C21" s="194"/>
      <c r="D21" s="195"/>
      <c r="E21" s="195"/>
      <c r="F21" s="195"/>
      <c r="G21" s="195"/>
      <c r="H21" s="196"/>
      <c r="I21" s="199"/>
      <c r="J21" s="199"/>
      <c r="K21" s="199"/>
      <c r="L21" s="199"/>
      <c r="M21" s="199"/>
      <c r="N21" s="200"/>
      <c r="O21" s="202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200"/>
      <c r="AA21" s="205"/>
      <c r="AB21" s="206"/>
      <c r="AC21" s="189"/>
      <c r="AD21" s="190"/>
      <c r="AE21" s="189"/>
      <c r="AF21" s="208"/>
      <c r="AG21" s="208"/>
      <c r="AH21" s="208"/>
      <c r="AI21" s="190"/>
      <c r="AJ21" s="209"/>
      <c r="AK21" s="210"/>
      <c r="AL21" s="211"/>
      <c r="AM21" s="184"/>
      <c r="AN21" s="185"/>
      <c r="AO21" s="185"/>
      <c r="AP21" s="185"/>
      <c r="AQ21" s="185"/>
      <c r="AR21" s="185"/>
      <c r="AS21" s="185"/>
      <c r="AT21" s="185"/>
      <c r="AU21" s="185"/>
      <c r="AV21" s="185"/>
      <c r="AW21" s="186"/>
    </row>
    <row r="22" spans="1:49">
      <c r="A22" s="187"/>
      <c r="B22" s="188"/>
      <c r="C22" s="191"/>
      <c r="D22" s="192"/>
      <c r="E22" s="192"/>
      <c r="F22" s="192"/>
      <c r="G22" s="192"/>
      <c r="H22" s="193"/>
      <c r="I22" s="197"/>
      <c r="J22" s="197"/>
      <c r="K22" s="197"/>
      <c r="L22" s="197"/>
      <c r="M22" s="197"/>
      <c r="N22" s="198"/>
      <c r="O22" s="201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8"/>
      <c r="AA22" s="203"/>
      <c r="AB22" s="204"/>
      <c r="AC22" s="187"/>
      <c r="AD22" s="188"/>
      <c r="AE22" s="187"/>
      <c r="AF22" s="207"/>
      <c r="AG22" s="207"/>
      <c r="AH22" s="207"/>
      <c r="AI22" s="188"/>
      <c r="AJ22" s="209"/>
      <c r="AK22" s="210"/>
      <c r="AL22" s="211"/>
      <c r="AM22" s="184"/>
      <c r="AN22" s="185"/>
      <c r="AO22" s="185"/>
      <c r="AP22" s="185"/>
      <c r="AQ22" s="185"/>
      <c r="AR22" s="185"/>
      <c r="AS22" s="185"/>
      <c r="AT22" s="185"/>
      <c r="AU22" s="185"/>
      <c r="AV22" s="185"/>
      <c r="AW22" s="186"/>
    </row>
    <row r="23" spans="1:49">
      <c r="A23" s="189"/>
      <c r="B23" s="190"/>
      <c r="C23" s="194"/>
      <c r="D23" s="195"/>
      <c r="E23" s="195"/>
      <c r="F23" s="195"/>
      <c r="G23" s="195"/>
      <c r="H23" s="196"/>
      <c r="I23" s="199"/>
      <c r="J23" s="199"/>
      <c r="K23" s="199"/>
      <c r="L23" s="199"/>
      <c r="M23" s="199"/>
      <c r="N23" s="200"/>
      <c r="O23" s="202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200"/>
      <c r="AA23" s="205"/>
      <c r="AB23" s="206"/>
      <c r="AC23" s="189"/>
      <c r="AD23" s="190"/>
      <c r="AE23" s="189"/>
      <c r="AF23" s="208"/>
      <c r="AG23" s="208"/>
      <c r="AH23" s="208"/>
      <c r="AI23" s="190"/>
      <c r="AJ23" s="209"/>
      <c r="AK23" s="210"/>
      <c r="AL23" s="211"/>
      <c r="AM23" s="184"/>
      <c r="AN23" s="185"/>
      <c r="AO23" s="185"/>
      <c r="AP23" s="185"/>
      <c r="AQ23" s="185"/>
      <c r="AR23" s="185"/>
      <c r="AS23" s="185"/>
      <c r="AT23" s="185"/>
      <c r="AU23" s="185"/>
      <c r="AV23" s="185"/>
      <c r="AW23" s="186"/>
    </row>
    <row r="24" spans="1:49">
      <c r="A24" s="187"/>
      <c r="B24" s="188"/>
      <c r="C24" s="191"/>
      <c r="D24" s="192"/>
      <c r="E24" s="192"/>
      <c r="F24" s="192"/>
      <c r="G24" s="192"/>
      <c r="H24" s="193"/>
      <c r="I24" s="197"/>
      <c r="J24" s="197"/>
      <c r="K24" s="197"/>
      <c r="L24" s="197"/>
      <c r="M24" s="197"/>
      <c r="N24" s="198"/>
      <c r="O24" s="201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8"/>
      <c r="AA24" s="203"/>
      <c r="AB24" s="204"/>
      <c r="AC24" s="187"/>
      <c r="AD24" s="188"/>
      <c r="AE24" s="187"/>
      <c r="AF24" s="207"/>
      <c r="AG24" s="207"/>
      <c r="AH24" s="207"/>
      <c r="AI24" s="188"/>
      <c r="AJ24" s="209"/>
      <c r="AK24" s="210"/>
      <c r="AL24" s="211"/>
      <c r="AM24" s="184"/>
      <c r="AN24" s="185"/>
      <c r="AO24" s="185"/>
      <c r="AP24" s="185"/>
      <c r="AQ24" s="185"/>
      <c r="AR24" s="185"/>
      <c r="AS24" s="185"/>
      <c r="AT24" s="185"/>
      <c r="AU24" s="185"/>
      <c r="AV24" s="185"/>
      <c r="AW24" s="186"/>
    </row>
    <row r="25" spans="1:49">
      <c r="A25" s="189"/>
      <c r="B25" s="190"/>
      <c r="C25" s="194"/>
      <c r="D25" s="195"/>
      <c r="E25" s="195"/>
      <c r="F25" s="195"/>
      <c r="G25" s="195"/>
      <c r="H25" s="196"/>
      <c r="I25" s="199"/>
      <c r="J25" s="199"/>
      <c r="K25" s="199"/>
      <c r="L25" s="199"/>
      <c r="M25" s="199"/>
      <c r="N25" s="200"/>
      <c r="O25" s="202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200"/>
      <c r="AA25" s="205"/>
      <c r="AB25" s="206"/>
      <c r="AC25" s="189"/>
      <c r="AD25" s="190"/>
      <c r="AE25" s="189"/>
      <c r="AF25" s="208"/>
      <c r="AG25" s="208"/>
      <c r="AH25" s="208"/>
      <c r="AI25" s="190"/>
      <c r="AJ25" s="209"/>
      <c r="AK25" s="210"/>
      <c r="AL25" s="211"/>
      <c r="AM25" s="184"/>
      <c r="AN25" s="185"/>
      <c r="AO25" s="185"/>
      <c r="AP25" s="185"/>
      <c r="AQ25" s="185"/>
      <c r="AR25" s="185"/>
      <c r="AS25" s="185"/>
      <c r="AT25" s="185"/>
      <c r="AU25" s="185"/>
      <c r="AV25" s="185"/>
      <c r="AW25" s="186"/>
    </row>
    <row r="26" spans="1:49">
      <c r="A26" s="187"/>
      <c r="B26" s="188"/>
      <c r="C26" s="191"/>
      <c r="D26" s="192"/>
      <c r="E26" s="192"/>
      <c r="F26" s="192"/>
      <c r="G26" s="192"/>
      <c r="H26" s="193"/>
      <c r="I26" s="197"/>
      <c r="J26" s="197"/>
      <c r="K26" s="197"/>
      <c r="L26" s="197"/>
      <c r="M26" s="197"/>
      <c r="N26" s="198"/>
      <c r="O26" s="201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8"/>
      <c r="AA26" s="203"/>
      <c r="AB26" s="204"/>
      <c r="AC26" s="187"/>
      <c r="AD26" s="188"/>
      <c r="AE26" s="187"/>
      <c r="AF26" s="207"/>
      <c r="AG26" s="207"/>
      <c r="AH26" s="207"/>
      <c r="AI26" s="188"/>
      <c r="AJ26" s="209"/>
      <c r="AK26" s="210"/>
      <c r="AL26" s="211"/>
      <c r="AM26" s="184"/>
      <c r="AN26" s="185"/>
      <c r="AO26" s="185"/>
      <c r="AP26" s="185"/>
      <c r="AQ26" s="185"/>
      <c r="AR26" s="185"/>
      <c r="AS26" s="185"/>
      <c r="AT26" s="185"/>
      <c r="AU26" s="185"/>
      <c r="AV26" s="185"/>
      <c r="AW26" s="186"/>
    </row>
    <row r="27" spans="1:49">
      <c r="A27" s="189"/>
      <c r="B27" s="190"/>
      <c r="C27" s="194"/>
      <c r="D27" s="195"/>
      <c r="E27" s="195"/>
      <c r="F27" s="195"/>
      <c r="G27" s="195"/>
      <c r="H27" s="196"/>
      <c r="I27" s="199"/>
      <c r="J27" s="199"/>
      <c r="K27" s="199"/>
      <c r="L27" s="199"/>
      <c r="M27" s="199"/>
      <c r="N27" s="200"/>
      <c r="O27" s="202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200"/>
      <c r="AA27" s="205"/>
      <c r="AB27" s="206"/>
      <c r="AC27" s="189"/>
      <c r="AD27" s="190"/>
      <c r="AE27" s="189"/>
      <c r="AF27" s="208"/>
      <c r="AG27" s="208"/>
      <c r="AH27" s="208"/>
      <c r="AI27" s="190"/>
      <c r="AJ27" s="209"/>
      <c r="AK27" s="210"/>
      <c r="AL27" s="211"/>
      <c r="AM27" s="184"/>
      <c r="AN27" s="185"/>
      <c r="AO27" s="185"/>
      <c r="AP27" s="185"/>
      <c r="AQ27" s="185"/>
      <c r="AR27" s="185"/>
      <c r="AS27" s="185"/>
      <c r="AT27" s="185"/>
      <c r="AU27" s="185"/>
      <c r="AV27" s="185"/>
      <c r="AW27" s="186"/>
    </row>
    <row r="28" spans="1:49">
      <c r="A28" s="187"/>
      <c r="B28" s="188"/>
      <c r="C28" s="191"/>
      <c r="D28" s="192"/>
      <c r="E28" s="192"/>
      <c r="F28" s="192"/>
      <c r="G28" s="192"/>
      <c r="H28" s="193"/>
      <c r="I28" s="197"/>
      <c r="J28" s="197"/>
      <c r="K28" s="197"/>
      <c r="L28" s="197"/>
      <c r="M28" s="197"/>
      <c r="N28" s="198"/>
      <c r="O28" s="201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8"/>
      <c r="AA28" s="203"/>
      <c r="AB28" s="204"/>
      <c r="AC28" s="187"/>
      <c r="AD28" s="188"/>
      <c r="AE28" s="187"/>
      <c r="AF28" s="207"/>
      <c r="AG28" s="207"/>
      <c r="AH28" s="207"/>
      <c r="AI28" s="188"/>
      <c r="AJ28" s="209"/>
      <c r="AK28" s="210"/>
      <c r="AL28" s="211"/>
      <c r="AM28" s="184"/>
      <c r="AN28" s="185"/>
      <c r="AO28" s="185"/>
      <c r="AP28" s="185"/>
      <c r="AQ28" s="185"/>
      <c r="AR28" s="185"/>
      <c r="AS28" s="185"/>
      <c r="AT28" s="185"/>
      <c r="AU28" s="185"/>
      <c r="AV28" s="185"/>
      <c r="AW28" s="186"/>
    </row>
    <row r="29" spans="1:49">
      <c r="A29" s="189"/>
      <c r="B29" s="190"/>
      <c r="C29" s="194"/>
      <c r="D29" s="195"/>
      <c r="E29" s="195"/>
      <c r="F29" s="195"/>
      <c r="G29" s="195"/>
      <c r="H29" s="196"/>
      <c r="I29" s="199"/>
      <c r="J29" s="199"/>
      <c r="K29" s="199"/>
      <c r="L29" s="199"/>
      <c r="M29" s="199"/>
      <c r="N29" s="200"/>
      <c r="O29" s="202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200"/>
      <c r="AA29" s="205"/>
      <c r="AB29" s="206"/>
      <c r="AC29" s="189"/>
      <c r="AD29" s="190"/>
      <c r="AE29" s="189"/>
      <c r="AF29" s="208"/>
      <c r="AG29" s="208"/>
      <c r="AH29" s="208"/>
      <c r="AI29" s="190"/>
      <c r="AJ29" s="209"/>
      <c r="AK29" s="210"/>
      <c r="AL29" s="211"/>
      <c r="AM29" s="184"/>
      <c r="AN29" s="185"/>
      <c r="AO29" s="185"/>
      <c r="AP29" s="185"/>
      <c r="AQ29" s="185"/>
      <c r="AR29" s="185"/>
      <c r="AS29" s="185"/>
      <c r="AT29" s="185"/>
      <c r="AU29" s="185"/>
      <c r="AV29" s="185"/>
      <c r="AW29" s="186"/>
    </row>
    <row r="30" spans="1:49">
      <c r="A30" s="187"/>
      <c r="B30" s="188"/>
      <c r="C30" s="191"/>
      <c r="D30" s="192"/>
      <c r="E30" s="192"/>
      <c r="F30" s="192"/>
      <c r="G30" s="192"/>
      <c r="H30" s="193"/>
      <c r="I30" s="197"/>
      <c r="J30" s="197"/>
      <c r="K30" s="197"/>
      <c r="L30" s="197"/>
      <c r="M30" s="197"/>
      <c r="N30" s="198"/>
      <c r="O30" s="20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8"/>
      <c r="AA30" s="203"/>
      <c r="AB30" s="204"/>
      <c r="AC30" s="187"/>
      <c r="AD30" s="188"/>
      <c r="AE30" s="187"/>
      <c r="AF30" s="207"/>
      <c r="AG30" s="207"/>
      <c r="AH30" s="207"/>
      <c r="AI30" s="188"/>
      <c r="AJ30" s="209"/>
      <c r="AK30" s="210"/>
      <c r="AL30" s="211"/>
      <c r="AM30" s="184"/>
      <c r="AN30" s="185"/>
      <c r="AO30" s="185"/>
      <c r="AP30" s="185"/>
      <c r="AQ30" s="185"/>
      <c r="AR30" s="185"/>
      <c r="AS30" s="185"/>
      <c r="AT30" s="185"/>
      <c r="AU30" s="185"/>
      <c r="AV30" s="185"/>
      <c r="AW30" s="186"/>
    </row>
    <row r="31" spans="1:49">
      <c r="A31" s="189"/>
      <c r="B31" s="190"/>
      <c r="C31" s="194"/>
      <c r="D31" s="195"/>
      <c r="E31" s="195"/>
      <c r="F31" s="195"/>
      <c r="G31" s="195"/>
      <c r="H31" s="196"/>
      <c r="I31" s="199"/>
      <c r="J31" s="199"/>
      <c r="K31" s="199"/>
      <c r="L31" s="199"/>
      <c r="M31" s="199"/>
      <c r="N31" s="200"/>
      <c r="O31" s="202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200"/>
      <c r="AA31" s="205"/>
      <c r="AB31" s="206"/>
      <c r="AC31" s="189"/>
      <c r="AD31" s="190"/>
      <c r="AE31" s="189"/>
      <c r="AF31" s="208"/>
      <c r="AG31" s="208"/>
      <c r="AH31" s="208"/>
      <c r="AI31" s="190"/>
      <c r="AJ31" s="209"/>
      <c r="AK31" s="210"/>
      <c r="AL31" s="211"/>
      <c r="AM31" s="184"/>
      <c r="AN31" s="185"/>
      <c r="AO31" s="185"/>
      <c r="AP31" s="185"/>
      <c r="AQ31" s="185"/>
      <c r="AR31" s="185"/>
      <c r="AS31" s="185"/>
      <c r="AT31" s="185"/>
      <c r="AU31" s="185"/>
      <c r="AV31" s="185"/>
      <c r="AW31" s="186"/>
    </row>
    <row r="33" spans="3:3" ht="13.5" customHeight="1">
      <c r="C33" s="97" t="s">
        <v>102</v>
      </c>
    </row>
    <row r="34" spans="3:3" ht="13.5" customHeight="1">
      <c r="C34" s="29" t="s">
        <v>118</v>
      </c>
    </row>
    <row r="35" spans="3:3">
      <c r="C35" s="96" t="s">
        <v>119</v>
      </c>
    </row>
  </sheetData>
  <sheetProtection algorithmName="SHA-512" hashValue="D+H5lr5vN471/n8YqzkyOaIUASkgQlEhWLH1RGPNIsuPV6GaAfdhseIsx8s4S0QB/NA0tIpTDcHayGCfoZikKA==" saltValue="8EGXfqlfyS4t5WQD6G2Bvw==" spinCount="100000" sheet="1" objects="1" scenarios="1"/>
  <mergeCells count="150">
    <mergeCell ref="A8:B9"/>
    <mergeCell ref="A6:B7"/>
    <mergeCell ref="AJ2:AL3"/>
    <mergeCell ref="AM2:AW3"/>
    <mergeCell ref="A2:B3"/>
    <mergeCell ref="C2:H3"/>
    <mergeCell ref="I2:N3"/>
    <mergeCell ref="O2:T3"/>
    <mergeCell ref="U2:Z3"/>
    <mergeCell ref="AA2:AB3"/>
    <mergeCell ref="AC2:AD3"/>
    <mergeCell ref="AE2:AI3"/>
    <mergeCell ref="A4:B5"/>
    <mergeCell ref="AM4:AW5"/>
    <mergeCell ref="AA4:AB5"/>
    <mergeCell ref="AC4:AD5"/>
    <mergeCell ref="AE4:AI5"/>
    <mergeCell ref="U6:Z7"/>
    <mergeCell ref="O8:T9"/>
    <mergeCell ref="U8:Z9"/>
    <mergeCell ref="A10:B11"/>
    <mergeCell ref="A12:B13"/>
    <mergeCell ref="AA10:AB11"/>
    <mergeCell ref="AA12:AB13"/>
    <mergeCell ref="C10:H11"/>
    <mergeCell ref="I10:N11"/>
    <mergeCell ref="C12:H13"/>
    <mergeCell ref="I12:N13"/>
    <mergeCell ref="O10:T11"/>
    <mergeCell ref="U10:Z11"/>
    <mergeCell ref="AM22:AW23"/>
    <mergeCell ref="AM24:AW25"/>
    <mergeCell ref="AM26:AW27"/>
    <mergeCell ref="AM10:AW11"/>
    <mergeCell ref="AM12:AW13"/>
    <mergeCell ref="A26:B27"/>
    <mergeCell ref="A22:B23"/>
    <mergeCell ref="A24:B25"/>
    <mergeCell ref="A18:B19"/>
    <mergeCell ref="A20:B21"/>
    <mergeCell ref="C18:H19"/>
    <mergeCell ref="I18:N19"/>
    <mergeCell ref="C20:H21"/>
    <mergeCell ref="I20:N21"/>
    <mergeCell ref="AA18:AB19"/>
    <mergeCell ref="A14:B15"/>
    <mergeCell ref="A16:B17"/>
    <mergeCell ref="C14:H15"/>
    <mergeCell ref="I14:N15"/>
    <mergeCell ref="C16:H17"/>
    <mergeCell ref="I16:N17"/>
    <mergeCell ref="O14:T15"/>
    <mergeCell ref="U14:Z15"/>
    <mergeCell ref="O16:T17"/>
    <mergeCell ref="AJ16:AL17"/>
    <mergeCell ref="O26:T27"/>
    <mergeCell ref="U26:Z27"/>
    <mergeCell ref="O22:T23"/>
    <mergeCell ref="U22:Z23"/>
    <mergeCell ref="O24:T25"/>
    <mergeCell ref="U24:Z25"/>
    <mergeCell ref="O18:T19"/>
    <mergeCell ref="U18:Z19"/>
    <mergeCell ref="O20:T21"/>
    <mergeCell ref="U20:Z21"/>
    <mergeCell ref="U16:Z17"/>
    <mergeCell ref="AA26:AB27"/>
    <mergeCell ref="AA22:AB23"/>
    <mergeCell ref="AC22:AD23"/>
    <mergeCell ref="AE22:AI23"/>
    <mergeCell ref="AA24:AB25"/>
    <mergeCell ref="AC24:AD25"/>
    <mergeCell ref="AE24:AI25"/>
    <mergeCell ref="AM20:AW21"/>
    <mergeCell ref="AJ20:AL21"/>
    <mergeCell ref="AJ18:AL19"/>
    <mergeCell ref="AM6:AW7"/>
    <mergeCell ref="AM8:AW9"/>
    <mergeCell ref="AC26:AD27"/>
    <mergeCell ref="AE26:AI27"/>
    <mergeCell ref="AJ22:AL23"/>
    <mergeCell ref="AJ24:AL25"/>
    <mergeCell ref="AJ26:AL27"/>
    <mergeCell ref="AC18:AD19"/>
    <mergeCell ref="AE18:AI19"/>
    <mergeCell ref="AC10:AD11"/>
    <mergeCell ref="AE10:AI11"/>
    <mergeCell ref="AC12:AD13"/>
    <mergeCell ref="AE12:AI13"/>
    <mergeCell ref="AM14:AW15"/>
    <mergeCell ref="AM16:AW17"/>
    <mergeCell ref="AM18:AW19"/>
    <mergeCell ref="AJ6:AL7"/>
    <mergeCell ref="AJ8:AL9"/>
    <mergeCell ref="AJ10:AL11"/>
    <mergeCell ref="AJ12:AL13"/>
    <mergeCell ref="AJ14:AL15"/>
    <mergeCell ref="C26:H27"/>
    <mergeCell ref="I26:N27"/>
    <mergeCell ref="C22:H23"/>
    <mergeCell ref="I22:N23"/>
    <mergeCell ref="C24:H25"/>
    <mergeCell ref="I24:N25"/>
    <mergeCell ref="AA20:AB21"/>
    <mergeCell ref="AC20:AD21"/>
    <mergeCell ref="AE20:AI21"/>
    <mergeCell ref="AA14:AB15"/>
    <mergeCell ref="AC14:AD15"/>
    <mergeCell ref="AE14:AI15"/>
    <mergeCell ref="AA16:AB17"/>
    <mergeCell ref="AC16:AD17"/>
    <mergeCell ref="AE16:AI17"/>
    <mergeCell ref="AJ4:AL5"/>
    <mergeCell ref="C4:H5"/>
    <mergeCell ref="I4:N5"/>
    <mergeCell ref="O4:T5"/>
    <mergeCell ref="U4:Z5"/>
    <mergeCell ref="O12:T13"/>
    <mergeCell ref="U12:Z13"/>
    <mergeCell ref="AA6:AB7"/>
    <mergeCell ref="AC6:AD7"/>
    <mergeCell ref="AE6:AI7"/>
    <mergeCell ref="AA8:AB9"/>
    <mergeCell ref="AC8:AD9"/>
    <mergeCell ref="AE8:AI9"/>
    <mergeCell ref="C8:H9"/>
    <mergeCell ref="I8:N9"/>
    <mergeCell ref="C6:H7"/>
    <mergeCell ref="I6:N7"/>
    <mergeCell ref="O6:T7"/>
    <mergeCell ref="AM28:AW29"/>
    <mergeCell ref="A30:B31"/>
    <mergeCell ref="C30:H31"/>
    <mergeCell ref="I30:N31"/>
    <mergeCell ref="O30:T31"/>
    <mergeCell ref="U30:Z31"/>
    <mergeCell ref="AA30:AB31"/>
    <mergeCell ref="AC30:AD31"/>
    <mergeCell ref="AE30:AI31"/>
    <mergeCell ref="AJ30:AL31"/>
    <mergeCell ref="AM30:AW31"/>
    <mergeCell ref="A28:B29"/>
    <mergeCell ref="C28:H29"/>
    <mergeCell ref="I28:N29"/>
    <mergeCell ref="O28:T29"/>
    <mergeCell ref="U28:Z29"/>
    <mergeCell ref="AA28:AB29"/>
    <mergeCell ref="AC28:AD29"/>
    <mergeCell ref="AE28:AI29"/>
    <mergeCell ref="AJ28:AL29"/>
  </mergeCells>
  <phoneticPr fontId="9"/>
  <dataValidations xWindow="574" yWindow="327" count="7">
    <dataValidation type="list" allowBlank="1" showInputMessage="1" showErrorMessage="1" sqref="AC4:AD31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E4:AI31" xr:uid="{00000000-0002-0000-0100-000001000000}">
      <formula1>AND(INT(AE4)=AE4,LEN(AE4)=9)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A4:AB31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J4:AL31" xr:uid="{00000000-0002-0000-0100-000003000000}">
      <formula1>0</formula1>
      <formula2>200</formula2>
    </dataValidation>
    <dataValidation imeMode="on" allowBlank="1" showInputMessage="1" showErrorMessage="1" sqref="C4:Z31" xr:uid="{00000000-0002-0000-0100-000004000000}"/>
    <dataValidation allowBlank="1" showInputMessage="1" showErrorMessage="1" prompt="半角数字で入力してください。_x000a_キャプテンの背番号は①や⑥といった全角の「丸数字」でお願いします。" sqref="A4:B31" xr:uid="{00000000-0002-0000-0100-000005000000}"/>
    <dataValidation imeMode="on" allowBlank="1" showInputMessage="1" showErrorMessage="1" prompt="都道府県から記入してください。_x000a_（例：○○県○○立○○小学校）" sqref="AM4:AW31" xr:uid="{00000000-0002-0000-0100-000006000000}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6"/>
  </sheetPr>
  <dimension ref="A1:BG69"/>
  <sheetViews>
    <sheetView view="pageBreakPreview" topLeftCell="A40" zoomScale="130" zoomScaleNormal="100" zoomScaleSheetLayoutView="130" workbookViewId="0">
      <selection activeCell="AE68" sqref="AE68"/>
    </sheetView>
  </sheetViews>
  <sheetFormatPr defaultColWidth="1.625" defaultRowHeight="13.5"/>
  <cols>
    <col min="1" max="10" width="1.625" style="29"/>
    <col min="11" max="11" width="2.5" style="29" bestFit="1" customWidth="1"/>
    <col min="12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 ht="12.6" customHeight="1">
      <c r="AR1" s="48"/>
      <c r="AS1" s="375" t="str">
        <f>チーム情報!V10&amp;" 年 "&amp;チーム情報!AA10&amp;" 月 "&amp;チーム情報!AD10&amp;" 日"</f>
        <v>2025 年  月  日</v>
      </c>
      <c r="AT1" s="375"/>
      <c r="AU1" s="375"/>
      <c r="AV1" s="375"/>
      <c r="AW1" s="375"/>
      <c r="AX1" s="375"/>
      <c r="AY1" s="375"/>
      <c r="AZ1" s="375"/>
      <c r="BA1" s="375"/>
      <c r="BB1" s="375"/>
      <c r="BC1" s="375"/>
      <c r="BD1" s="375"/>
      <c r="BE1" s="375"/>
    </row>
    <row r="3" spans="1:59" ht="21.95" customHeight="1">
      <c r="B3" s="235" t="s">
        <v>134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</row>
    <row r="4" spans="1:59" ht="21.95" customHeight="1">
      <c r="B4" s="245" t="s">
        <v>133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</row>
    <row r="5" spans="1:59" ht="20.100000000000001" customHeight="1">
      <c r="A5" s="49"/>
      <c r="B5" s="410" t="s">
        <v>6</v>
      </c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0"/>
      <c r="AJ5" s="410"/>
      <c r="AK5" s="410"/>
      <c r="AL5" s="410"/>
      <c r="AM5" s="410"/>
      <c r="AN5" s="410"/>
      <c r="AO5" s="410"/>
      <c r="AP5" s="410"/>
      <c r="AQ5" s="410"/>
      <c r="AR5" s="410"/>
      <c r="AS5" s="410"/>
      <c r="AT5" s="410"/>
      <c r="AU5" s="410"/>
      <c r="AV5" s="410"/>
      <c r="AW5" s="410"/>
      <c r="AX5" s="410"/>
      <c r="AY5" s="410"/>
      <c r="AZ5" s="410"/>
      <c r="BA5" s="410"/>
      <c r="BB5" s="410"/>
      <c r="BC5" s="410"/>
      <c r="BD5" s="410"/>
      <c r="BE5" s="410"/>
      <c r="BF5" s="49"/>
      <c r="BG5" s="49"/>
    </row>
    <row r="6" spans="1:59" ht="11.25" customHeight="1">
      <c r="B6" s="87" t="s">
        <v>108</v>
      </c>
    </row>
    <row r="7" spans="1:59" ht="12.75" customHeight="1">
      <c r="B7" s="420" t="str">
        <f>IF(チーム情報!A10="","",チーム情報!A10)</f>
        <v/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2"/>
      <c r="AW7" s="51"/>
      <c r="AX7" s="461" t="str">
        <f>IF(チーム情報!AE4="","",チーム情報!AE4)</f>
        <v/>
      </c>
      <c r="AY7" s="462"/>
      <c r="AZ7" s="462"/>
      <c r="BA7" s="462"/>
      <c r="BB7" s="462"/>
      <c r="BC7" s="462"/>
      <c r="BD7" s="462"/>
      <c r="BE7" s="463"/>
      <c r="BF7" s="51"/>
    </row>
    <row r="8" spans="1:59" ht="13.5" customHeight="1">
      <c r="B8" s="423"/>
      <c r="C8" s="424"/>
      <c r="D8" s="424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5"/>
      <c r="R8" s="460" t="s">
        <v>107</v>
      </c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  <c r="AG8" s="460"/>
      <c r="AH8" s="460"/>
      <c r="AX8" s="464"/>
      <c r="AY8" s="465"/>
      <c r="AZ8" s="465"/>
      <c r="BA8" s="465"/>
      <c r="BB8" s="465"/>
      <c r="BC8" s="465"/>
      <c r="BD8" s="465"/>
      <c r="BE8" s="466"/>
    </row>
    <row r="9" spans="1:59" ht="7.15" customHeight="1">
      <c r="B9" s="426"/>
      <c r="C9" s="427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8"/>
      <c r="R9" s="460"/>
      <c r="S9" s="460"/>
      <c r="T9" s="460"/>
      <c r="U9" s="460"/>
      <c r="V9" s="460"/>
      <c r="W9" s="460"/>
      <c r="X9" s="460"/>
      <c r="Y9" s="460"/>
      <c r="Z9" s="460"/>
      <c r="AA9" s="460"/>
      <c r="AB9" s="460"/>
      <c r="AC9" s="460"/>
      <c r="AD9" s="460"/>
      <c r="AE9" s="460"/>
      <c r="AF9" s="460"/>
      <c r="AG9" s="460"/>
      <c r="AH9" s="460"/>
      <c r="AX9" s="467"/>
      <c r="AY9" s="468"/>
      <c r="AZ9" s="468"/>
      <c r="BA9" s="468"/>
      <c r="BB9" s="468"/>
      <c r="BC9" s="468"/>
      <c r="BD9" s="468"/>
      <c r="BE9" s="469"/>
    </row>
    <row r="10" spans="1:59" ht="6" customHeight="1"/>
    <row r="11" spans="1:59" ht="5.25" customHeight="1">
      <c r="F11" s="48"/>
      <c r="G11" s="411">
        <v>45</v>
      </c>
      <c r="H11" s="412"/>
      <c r="I11" s="413"/>
      <c r="J11" s="48"/>
    </row>
    <row r="12" spans="1:59" ht="12" customHeight="1">
      <c r="E12" s="48" t="s">
        <v>0</v>
      </c>
      <c r="F12" s="48"/>
      <c r="G12" s="414"/>
      <c r="H12" s="415"/>
      <c r="I12" s="416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417"/>
      <c r="H13" s="418"/>
      <c r="I13" s="419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401" t="s">
        <v>90</v>
      </c>
      <c r="C15" s="402"/>
      <c r="D15" s="402"/>
      <c r="E15" s="402"/>
      <c r="F15" s="403"/>
      <c r="G15" s="385" t="str">
        <f>IF(チーム情報!L4="","",チーム情報!L4)</f>
        <v/>
      </c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7"/>
      <c r="X15" s="437" t="s">
        <v>89</v>
      </c>
      <c r="Y15" s="438"/>
      <c r="Z15" s="438"/>
      <c r="AA15" s="438"/>
      <c r="AB15" s="438"/>
      <c r="AC15" s="438"/>
      <c r="AD15" s="438"/>
      <c r="AE15" s="438"/>
      <c r="AF15" s="438"/>
      <c r="AG15" s="438"/>
      <c r="AH15" s="438"/>
      <c r="AI15" s="401" t="s">
        <v>4</v>
      </c>
      <c r="AJ15" s="450"/>
      <c r="AK15" s="450"/>
      <c r="AL15" s="450"/>
      <c r="AM15" s="376" t="str">
        <f>IF(チーム情報!F10="","",チーム情報!F10)</f>
        <v/>
      </c>
      <c r="AN15" s="377"/>
      <c r="AO15" s="377"/>
      <c r="AP15" s="377"/>
      <c r="AQ15" s="377"/>
      <c r="AR15" s="377"/>
      <c r="AS15" s="377"/>
      <c r="AT15" s="378"/>
      <c r="AU15" s="439" t="s">
        <v>5</v>
      </c>
      <c r="AV15" s="440"/>
      <c r="AW15" s="440"/>
      <c r="AX15" s="441"/>
      <c r="AY15" s="429" t="str">
        <f>IF(チーム情報!M10="","",チーム情報!M10)</f>
        <v/>
      </c>
      <c r="AZ15" s="430"/>
      <c r="BA15" s="430"/>
      <c r="BB15" s="430"/>
      <c r="BC15" s="430"/>
      <c r="BD15" s="430"/>
      <c r="BE15" s="435" t="s">
        <v>2</v>
      </c>
    </row>
    <row r="16" spans="1:59" ht="16.899999999999999" customHeight="1">
      <c r="B16" s="404"/>
      <c r="C16" s="405"/>
      <c r="D16" s="405"/>
      <c r="E16" s="405"/>
      <c r="F16" s="406"/>
      <c r="G16" s="407" t="str">
        <f>IF(チーム情報!A4="","",チーム情報!A4)</f>
        <v/>
      </c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408"/>
      <c r="U16" s="408"/>
      <c r="V16" s="408"/>
      <c r="W16" s="409"/>
      <c r="X16" s="455" t="str">
        <f>IF(チーム情報!AJ4="","",チーム情報!AJ4)</f>
        <v/>
      </c>
      <c r="Y16" s="456"/>
      <c r="Z16" s="456"/>
      <c r="AA16" s="456"/>
      <c r="AB16" s="456"/>
      <c r="AC16" s="456"/>
      <c r="AD16" s="456"/>
      <c r="AE16" s="456"/>
      <c r="AF16" s="456"/>
      <c r="AG16" s="456"/>
      <c r="AH16" s="457"/>
      <c r="AI16" s="451"/>
      <c r="AJ16" s="452"/>
      <c r="AK16" s="452"/>
      <c r="AL16" s="452"/>
      <c r="AM16" s="379"/>
      <c r="AN16" s="380"/>
      <c r="AO16" s="380"/>
      <c r="AP16" s="380"/>
      <c r="AQ16" s="380"/>
      <c r="AR16" s="380"/>
      <c r="AS16" s="380"/>
      <c r="AT16" s="381"/>
      <c r="AU16" s="442"/>
      <c r="AV16" s="443"/>
      <c r="AW16" s="443"/>
      <c r="AX16" s="444"/>
      <c r="AY16" s="431"/>
      <c r="AZ16" s="432"/>
      <c r="BA16" s="432"/>
      <c r="BB16" s="432"/>
      <c r="BC16" s="432"/>
      <c r="BD16" s="432"/>
      <c r="BE16" s="436"/>
    </row>
    <row r="17" spans="2:59" ht="16.899999999999999" customHeight="1" thickBot="1">
      <c r="B17" s="404"/>
      <c r="C17" s="405"/>
      <c r="D17" s="405"/>
      <c r="E17" s="405"/>
      <c r="F17" s="406"/>
      <c r="G17" s="264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6"/>
      <c r="X17" s="458" t="str">
        <f>IF(チーム情報!AJ5="","",チーム情報!AJ5)</f>
        <v/>
      </c>
      <c r="Y17" s="218"/>
      <c r="Z17" s="218"/>
      <c r="AA17" s="218"/>
      <c r="AB17" s="218"/>
      <c r="AC17" s="218"/>
      <c r="AD17" s="218"/>
      <c r="AE17" s="218"/>
      <c r="AF17" s="218"/>
      <c r="AG17" s="218"/>
      <c r="AH17" s="459"/>
      <c r="AI17" s="453"/>
      <c r="AJ17" s="454"/>
      <c r="AK17" s="454"/>
      <c r="AL17" s="454"/>
      <c r="AM17" s="382"/>
      <c r="AN17" s="383"/>
      <c r="AO17" s="383"/>
      <c r="AP17" s="383"/>
      <c r="AQ17" s="383"/>
      <c r="AR17" s="383"/>
      <c r="AS17" s="383"/>
      <c r="AT17" s="384"/>
      <c r="AU17" s="445"/>
      <c r="AV17" s="446"/>
      <c r="AW17" s="446"/>
      <c r="AX17" s="447"/>
      <c r="AY17" s="448" t="str">
        <f>IF(チーム情報!M11="","",チーム情報!M11)</f>
        <v/>
      </c>
      <c r="AZ17" s="449"/>
      <c r="BA17" s="449"/>
      <c r="BB17" s="449"/>
      <c r="BC17" s="449"/>
      <c r="BD17" s="449"/>
      <c r="BE17" s="55" t="s">
        <v>3</v>
      </c>
    </row>
    <row r="18" spans="2:59" ht="15" customHeight="1">
      <c r="B18" s="433"/>
      <c r="C18" s="434"/>
      <c r="D18" s="434"/>
      <c r="E18" s="434"/>
      <c r="F18" s="434"/>
      <c r="G18" s="434"/>
      <c r="H18" s="434"/>
      <c r="I18" s="434"/>
      <c r="J18" s="434"/>
      <c r="K18" s="434"/>
      <c r="L18" s="434"/>
      <c r="M18" s="434"/>
      <c r="N18" s="242" t="s">
        <v>122</v>
      </c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2" t="s">
        <v>127</v>
      </c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2" t="s">
        <v>128</v>
      </c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2" t="s">
        <v>121</v>
      </c>
      <c r="AW18" s="243"/>
      <c r="AX18" s="243"/>
      <c r="AY18" s="243"/>
      <c r="AZ18" s="243"/>
      <c r="BA18" s="243"/>
      <c r="BB18" s="243"/>
      <c r="BC18" s="243"/>
      <c r="BD18" s="243"/>
      <c r="BE18" s="244"/>
    </row>
    <row r="19" spans="2:59" ht="14.45" customHeight="1">
      <c r="B19" s="397" t="s">
        <v>97</v>
      </c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40"/>
      <c r="N19" s="236" t="str">
        <f>IF(チーム情報!K28="","",チーム情報!K28)</f>
        <v/>
      </c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8"/>
      <c r="Z19" s="236" t="str">
        <f>IF(チーム情報!K30="","",チーム情報!K30)</f>
        <v/>
      </c>
      <c r="AA19" s="237"/>
      <c r="AB19" s="237"/>
      <c r="AC19" s="237"/>
      <c r="AD19" s="237"/>
      <c r="AE19" s="237"/>
      <c r="AF19" s="237"/>
      <c r="AG19" s="237"/>
      <c r="AH19" s="237"/>
      <c r="AI19" s="237"/>
      <c r="AJ19" s="238"/>
      <c r="AK19" s="236" t="str">
        <f>IF(チーム情報!K32="","",チーム情報!K32)</f>
        <v/>
      </c>
      <c r="AL19" s="237"/>
      <c r="AM19" s="237"/>
      <c r="AN19" s="237"/>
      <c r="AO19" s="237"/>
      <c r="AP19" s="237"/>
      <c r="AQ19" s="237"/>
      <c r="AR19" s="237"/>
      <c r="AS19" s="237"/>
      <c r="AT19" s="237"/>
      <c r="AU19" s="238"/>
      <c r="AV19" s="236" t="str">
        <f>IF(チーム情報!K34="","",チーム情報!K34)</f>
        <v/>
      </c>
      <c r="AW19" s="237"/>
      <c r="AX19" s="237"/>
      <c r="AY19" s="237"/>
      <c r="AZ19" s="237"/>
      <c r="BA19" s="237"/>
      <c r="BB19" s="237"/>
      <c r="BC19" s="237"/>
      <c r="BD19" s="237"/>
      <c r="BE19" s="246"/>
      <c r="BF19" s="95"/>
      <c r="BG19" s="56"/>
    </row>
    <row r="20" spans="2:59" ht="14.45" customHeight="1">
      <c r="B20" s="398"/>
      <c r="C20" s="399"/>
      <c r="D20" s="399"/>
      <c r="E20" s="399"/>
      <c r="F20" s="399"/>
      <c r="G20" s="399"/>
      <c r="H20" s="399"/>
      <c r="I20" s="399"/>
      <c r="J20" s="399"/>
      <c r="K20" s="399"/>
      <c r="L20" s="399"/>
      <c r="M20" s="400"/>
      <c r="N20" s="239" t="str">
        <f>IF(チーム情報!N28="","",チーム情報!N28)</f>
        <v/>
      </c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1"/>
      <c r="Z20" s="239" t="str">
        <f>IF(チーム情報!N30="","",チーム情報!N30)</f>
        <v/>
      </c>
      <c r="AA20" s="240"/>
      <c r="AB20" s="240"/>
      <c r="AC20" s="240"/>
      <c r="AD20" s="240"/>
      <c r="AE20" s="240"/>
      <c r="AF20" s="240"/>
      <c r="AG20" s="240"/>
      <c r="AH20" s="240"/>
      <c r="AI20" s="240"/>
      <c r="AJ20" s="241"/>
      <c r="AK20" s="239" t="str">
        <f>IF(チーム情報!N32="","",チーム情報!N32)</f>
        <v/>
      </c>
      <c r="AL20" s="240"/>
      <c r="AM20" s="240"/>
      <c r="AN20" s="240"/>
      <c r="AO20" s="240"/>
      <c r="AP20" s="240"/>
      <c r="AQ20" s="240"/>
      <c r="AR20" s="240"/>
      <c r="AS20" s="240"/>
      <c r="AT20" s="240"/>
      <c r="AU20" s="241"/>
      <c r="AV20" s="239" t="str">
        <f>IF(チーム情報!N34="","",チーム情報!N34)</f>
        <v/>
      </c>
      <c r="AW20" s="240"/>
      <c r="AX20" s="240"/>
      <c r="AY20" s="240"/>
      <c r="AZ20" s="240"/>
      <c r="BA20" s="240"/>
      <c r="BB20" s="240"/>
      <c r="BC20" s="240"/>
      <c r="BD20" s="240"/>
      <c r="BE20" s="279"/>
    </row>
    <row r="21" spans="2:59" ht="14.45" customHeight="1">
      <c r="B21" s="397" t="s">
        <v>40</v>
      </c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40"/>
      <c r="N21" s="236" t="str">
        <f>IF(チーム情報!S28="","",チーム情報!S28)</f>
        <v/>
      </c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8"/>
      <c r="Z21" s="236" t="str">
        <f>IF(チーム情報!S30="","",チーム情報!S30)</f>
        <v/>
      </c>
      <c r="AA21" s="237"/>
      <c r="AB21" s="237"/>
      <c r="AC21" s="237"/>
      <c r="AD21" s="237"/>
      <c r="AE21" s="237"/>
      <c r="AF21" s="237"/>
      <c r="AG21" s="237"/>
      <c r="AH21" s="237"/>
      <c r="AI21" s="237"/>
      <c r="AJ21" s="238"/>
      <c r="AK21" s="236" t="str">
        <f>IF(チーム情報!S32="","",チーム情報!S32)</f>
        <v/>
      </c>
      <c r="AL21" s="237"/>
      <c r="AM21" s="237"/>
      <c r="AN21" s="237"/>
      <c r="AO21" s="237"/>
      <c r="AP21" s="237"/>
      <c r="AQ21" s="237"/>
      <c r="AR21" s="237"/>
      <c r="AS21" s="237"/>
      <c r="AT21" s="237"/>
      <c r="AU21" s="238"/>
      <c r="AV21" s="236" t="str">
        <f>IF(チーム情報!S34="","",チーム情報!S34)</f>
        <v/>
      </c>
      <c r="AW21" s="237"/>
      <c r="AX21" s="237"/>
      <c r="AY21" s="237"/>
      <c r="AZ21" s="237"/>
      <c r="BA21" s="237"/>
      <c r="BB21" s="237"/>
      <c r="BC21" s="237"/>
      <c r="BD21" s="237"/>
      <c r="BE21" s="246"/>
      <c r="BF21" s="95"/>
      <c r="BG21" s="56"/>
    </row>
    <row r="22" spans="2:59" ht="14.45" customHeight="1">
      <c r="B22" s="398"/>
      <c r="C22" s="399"/>
      <c r="D22" s="399"/>
      <c r="E22" s="399"/>
      <c r="F22" s="399"/>
      <c r="G22" s="399"/>
      <c r="H22" s="399"/>
      <c r="I22" s="399"/>
      <c r="J22" s="399"/>
      <c r="K22" s="399"/>
      <c r="L22" s="399"/>
      <c r="M22" s="400"/>
      <c r="N22" s="239" t="str">
        <f>IF(チーム情報!AC28="","",チーム情報!AC28)</f>
        <v/>
      </c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1"/>
      <c r="Z22" s="239" t="str">
        <f>IF(チーム情報!AC30="","",チーム情報!AC30)</f>
        <v/>
      </c>
      <c r="AA22" s="240"/>
      <c r="AB22" s="240"/>
      <c r="AC22" s="240"/>
      <c r="AD22" s="240"/>
      <c r="AE22" s="240"/>
      <c r="AF22" s="240"/>
      <c r="AG22" s="240"/>
      <c r="AH22" s="240"/>
      <c r="AI22" s="240"/>
      <c r="AJ22" s="241"/>
      <c r="AK22" s="239" t="str">
        <f>IF(チーム情報!AC32="","",チーム情報!AC32)</f>
        <v/>
      </c>
      <c r="AL22" s="240"/>
      <c r="AM22" s="240"/>
      <c r="AN22" s="240"/>
      <c r="AO22" s="240"/>
      <c r="AP22" s="240"/>
      <c r="AQ22" s="240"/>
      <c r="AR22" s="240"/>
      <c r="AS22" s="240"/>
      <c r="AT22" s="240"/>
      <c r="AU22" s="241"/>
      <c r="AV22" s="239" t="str">
        <f>IF(チーム情報!AC34="","",チーム情報!AC34)</f>
        <v/>
      </c>
      <c r="AW22" s="240"/>
      <c r="AX22" s="240"/>
      <c r="AY22" s="240"/>
      <c r="AZ22" s="240"/>
      <c r="BA22" s="240"/>
      <c r="BB22" s="240"/>
      <c r="BC22" s="240"/>
      <c r="BD22" s="240"/>
      <c r="BE22" s="279"/>
    </row>
    <row r="23" spans="2:59" ht="15" customHeight="1" thickBot="1">
      <c r="B23" s="321" t="s">
        <v>92</v>
      </c>
      <c r="C23" s="322"/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280" t="str">
        <f>IF(チーム情報!F28="","",チーム情報!F28)</f>
        <v/>
      </c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 t="str">
        <f>IF(チーム情報!F30="","",チーム情報!F30)</f>
        <v/>
      </c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0" t="str">
        <f>IF(チーム情報!F32="","",チーム情報!F32)</f>
        <v/>
      </c>
      <c r="AL23" s="280"/>
      <c r="AM23" s="280"/>
      <c r="AN23" s="280"/>
      <c r="AO23" s="280"/>
      <c r="AP23" s="280"/>
      <c r="AQ23" s="280"/>
      <c r="AR23" s="280"/>
      <c r="AS23" s="280"/>
      <c r="AT23" s="280"/>
      <c r="AU23" s="280"/>
      <c r="AV23" s="280" t="str">
        <f>IF(チーム情報!F34="","",チーム情報!F34)</f>
        <v/>
      </c>
      <c r="AW23" s="280"/>
      <c r="AX23" s="280"/>
      <c r="AY23" s="280"/>
      <c r="AZ23" s="280"/>
      <c r="BA23" s="280"/>
      <c r="BB23" s="280"/>
      <c r="BC23" s="280"/>
      <c r="BD23" s="280"/>
      <c r="BE23" s="281"/>
    </row>
    <row r="24" spans="2:59" ht="12" customHeight="1">
      <c r="B24" s="326" t="s">
        <v>122</v>
      </c>
      <c r="C24" s="327"/>
      <c r="D24" s="327"/>
      <c r="E24" s="327"/>
      <c r="F24" s="328"/>
      <c r="G24" s="388" t="str">
        <f>IF(チーム情報!R16="","",チーム情報!R16&amp;" "&amp;チーム情報!X16)</f>
        <v/>
      </c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90"/>
      <c r="S24" s="353" t="str">
        <f>IF(チーム情報!BE16="","",チーム情報!BE16)</f>
        <v/>
      </c>
      <c r="T24" s="354"/>
      <c r="U24" s="355"/>
      <c r="V24" s="450" t="s">
        <v>91</v>
      </c>
      <c r="W24" s="402"/>
      <c r="X24" s="402"/>
      <c r="Y24" s="57" t="s">
        <v>7</v>
      </c>
      <c r="Z24" s="58"/>
      <c r="AA24" s="282" t="str">
        <f>IF(チーム情報!AE16="","",チーム情報!AE16)</f>
        <v/>
      </c>
      <c r="AB24" s="282"/>
      <c r="AC24" s="282"/>
      <c r="AD24" s="282"/>
      <c r="AE24" s="59" t="s">
        <v>14</v>
      </c>
      <c r="AF24" s="282" t="str">
        <f>IF(チーム情報!AH16="","",チーム情報!AH16)</f>
        <v/>
      </c>
      <c r="AG24" s="282"/>
      <c r="AH24" s="282"/>
      <c r="AI24" s="282"/>
      <c r="AJ24" s="282"/>
      <c r="AK24" s="60"/>
      <c r="AL24" s="60"/>
      <c r="AM24" s="60"/>
      <c r="AN24" s="60"/>
      <c r="AO24" s="60"/>
      <c r="AP24" s="60"/>
      <c r="AQ24" s="60"/>
      <c r="AR24" s="60"/>
      <c r="AS24" s="61"/>
      <c r="AT24" s="220" t="s">
        <v>39</v>
      </c>
      <c r="AU24" s="221"/>
      <c r="AV24" s="221"/>
      <c r="AW24" s="78" t="s">
        <v>12</v>
      </c>
      <c r="AX24" s="282" t="str">
        <f>IF(チーム情報!AQ16="","",チーム情報!AQ16)</f>
        <v/>
      </c>
      <c r="AY24" s="282"/>
      <c r="AZ24" s="282"/>
      <c r="BA24" s="282"/>
      <c r="BB24" s="282"/>
      <c r="BC24" s="282"/>
      <c r="BD24" s="282"/>
      <c r="BE24" s="80" t="s">
        <v>13</v>
      </c>
    </row>
    <row r="25" spans="2:59" ht="19.5" customHeight="1">
      <c r="B25" s="329"/>
      <c r="C25" s="330"/>
      <c r="D25" s="330"/>
      <c r="E25" s="330"/>
      <c r="F25" s="331"/>
      <c r="G25" s="391" t="str">
        <f>IF(チーム情報!F16="","",チーム情報!F16&amp;" "&amp;チーム情報!L16)</f>
        <v/>
      </c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3"/>
      <c r="S25" s="229"/>
      <c r="T25" s="230"/>
      <c r="U25" s="231"/>
      <c r="V25" s="225"/>
      <c r="W25" s="225"/>
      <c r="X25" s="225"/>
      <c r="Y25" s="232" t="str">
        <f>IF(チーム情報!AD17="","",チーム情報!AD17)</f>
        <v/>
      </c>
      <c r="Z25" s="233"/>
      <c r="AA25" s="233"/>
      <c r="AB25" s="233"/>
      <c r="AC25" s="233"/>
      <c r="AD25" s="233"/>
      <c r="AE25" s="233"/>
      <c r="AF25" s="233"/>
      <c r="AG25" s="233"/>
      <c r="AH25" s="233"/>
      <c r="AI25" s="233"/>
      <c r="AJ25" s="233"/>
      <c r="AK25" s="233"/>
      <c r="AL25" s="233"/>
      <c r="AM25" s="233"/>
      <c r="AN25" s="233"/>
      <c r="AO25" s="233"/>
      <c r="AP25" s="233"/>
      <c r="AQ25" s="233"/>
      <c r="AR25" s="233"/>
      <c r="AS25" s="234"/>
      <c r="AT25" s="222"/>
      <c r="AU25" s="222"/>
      <c r="AV25" s="222"/>
      <c r="AW25" s="284" t="str">
        <f>IF(チーム情報!AT16="","",チーム情報!AT16)</f>
        <v/>
      </c>
      <c r="AX25" s="285"/>
      <c r="AY25" s="285"/>
      <c r="AZ25" s="285"/>
      <c r="BA25" s="63" t="s">
        <v>14</v>
      </c>
      <c r="BB25" s="285" t="str">
        <f>IF(チーム情報!AX16="","",チーム情報!AX16)</f>
        <v/>
      </c>
      <c r="BC25" s="285"/>
      <c r="BD25" s="285"/>
      <c r="BE25" s="286"/>
    </row>
    <row r="26" spans="2:59" ht="12" customHeight="1">
      <c r="B26" s="332" t="s">
        <v>127</v>
      </c>
      <c r="C26" s="333"/>
      <c r="D26" s="333"/>
      <c r="E26" s="333"/>
      <c r="F26" s="334"/>
      <c r="G26" s="312" t="str">
        <f>IF(チーム情報!R18="","",チーム情報!R18&amp;" "&amp;チーム情報!X18)</f>
        <v/>
      </c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4"/>
      <c r="S26" s="226" t="str">
        <f>IF(チーム情報!BE18="","",チーム情報!BE18)</f>
        <v/>
      </c>
      <c r="T26" s="227"/>
      <c r="U26" s="228"/>
      <c r="V26" s="223" t="s">
        <v>91</v>
      </c>
      <c r="W26" s="224"/>
      <c r="X26" s="224"/>
      <c r="Y26" s="64" t="s">
        <v>7</v>
      </c>
      <c r="Z26" s="65"/>
      <c r="AA26" s="219" t="str">
        <f>IF(チーム情報!AE18="","",チーム情報!AE18)</f>
        <v/>
      </c>
      <c r="AB26" s="219"/>
      <c r="AC26" s="219"/>
      <c r="AD26" s="219"/>
      <c r="AE26" s="66" t="s">
        <v>14</v>
      </c>
      <c r="AF26" s="219" t="str">
        <f>IF(チーム情報!AH18="","",チーム情報!AH18)</f>
        <v/>
      </c>
      <c r="AG26" s="219"/>
      <c r="AH26" s="219"/>
      <c r="AI26" s="219"/>
      <c r="AJ26" s="219"/>
      <c r="AK26" s="67"/>
      <c r="AL26" s="67"/>
      <c r="AM26" s="67"/>
      <c r="AN26" s="67"/>
      <c r="AO26" s="67"/>
      <c r="AP26" s="67"/>
      <c r="AQ26" s="67"/>
      <c r="AR26" s="67"/>
      <c r="AS26" s="68"/>
      <c r="AT26" s="283" t="s">
        <v>39</v>
      </c>
      <c r="AU26" s="222"/>
      <c r="AV26" s="222"/>
      <c r="AW26" s="79" t="s">
        <v>12</v>
      </c>
      <c r="AX26" s="218" t="str">
        <f>IF(チーム情報!AQ18="","",チーム情報!AQ18)</f>
        <v/>
      </c>
      <c r="AY26" s="218"/>
      <c r="AZ26" s="218"/>
      <c r="BA26" s="218"/>
      <c r="BB26" s="218"/>
      <c r="BC26" s="218"/>
      <c r="BD26" s="218"/>
      <c r="BE26" s="81" t="s">
        <v>13</v>
      </c>
    </row>
    <row r="27" spans="2:59" ht="19.5" customHeight="1">
      <c r="B27" s="335"/>
      <c r="C27" s="336"/>
      <c r="D27" s="336"/>
      <c r="E27" s="336"/>
      <c r="F27" s="337"/>
      <c r="G27" s="391" t="str">
        <f>IF(チーム情報!F18="","",チーム情報!F18&amp;" "&amp;チーム情報!L18)</f>
        <v/>
      </c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3"/>
      <c r="S27" s="229"/>
      <c r="T27" s="230"/>
      <c r="U27" s="231"/>
      <c r="V27" s="225"/>
      <c r="W27" s="225"/>
      <c r="X27" s="225"/>
      <c r="Y27" s="232" t="str">
        <f>IF(チーム情報!AD19="","",チーム情報!AD19)</f>
        <v/>
      </c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233"/>
      <c r="AO27" s="233"/>
      <c r="AP27" s="233"/>
      <c r="AQ27" s="233"/>
      <c r="AR27" s="233"/>
      <c r="AS27" s="234"/>
      <c r="AT27" s="222"/>
      <c r="AU27" s="222"/>
      <c r="AV27" s="222"/>
      <c r="AW27" s="284" t="str">
        <f>IF(チーム情報!AT18="","",チーム情報!AT18)</f>
        <v/>
      </c>
      <c r="AX27" s="285"/>
      <c r="AY27" s="285"/>
      <c r="AZ27" s="285"/>
      <c r="BA27" s="63" t="s">
        <v>14</v>
      </c>
      <c r="BB27" s="285" t="str">
        <f>IF(チーム情報!AX18="","",チーム情報!AX18)</f>
        <v/>
      </c>
      <c r="BC27" s="285"/>
      <c r="BD27" s="285"/>
      <c r="BE27" s="286"/>
    </row>
    <row r="28" spans="2:59" ht="12" customHeight="1">
      <c r="B28" s="332" t="s">
        <v>128</v>
      </c>
      <c r="C28" s="333"/>
      <c r="D28" s="333"/>
      <c r="E28" s="333"/>
      <c r="F28" s="334"/>
      <c r="G28" s="312" t="str">
        <f>IF(チーム情報!R20="","",チーム情報!R20&amp;" "&amp;チーム情報!X20)</f>
        <v/>
      </c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4"/>
      <c r="S28" s="226" t="str">
        <f>IF(チーム情報!BE20="","",チーム情報!BE20)</f>
        <v/>
      </c>
      <c r="T28" s="227"/>
      <c r="U28" s="228"/>
      <c r="V28" s="223" t="s">
        <v>91</v>
      </c>
      <c r="W28" s="224"/>
      <c r="X28" s="224"/>
      <c r="Y28" s="64" t="s">
        <v>7</v>
      </c>
      <c r="Z28" s="65"/>
      <c r="AA28" s="219" t="str">
        <f>IF(チーム情報!AE20="","",チーム情報!AE20)</f>
        <v/>
      </c>
      <c r="AB28" s="219"/>
      <c r="AC28" s="219"/>
      <c r="AD28" s="219"/>
      <c r="AE28" s="66" t="s">
        <v>14</v>
      </c>
      <c r="AF28" s="219" t="str">
        <f>IF(チーム情報!AH20="","",チーム情報!AH20)</f>
        <v/>
      </c>
      <c r="AG28" s="219"/>
      <c r="AH28" s="219"/>
      <c r="AI28" s="219"/>
      <c r="AJ28" s="219"/>
      <c r="AK28" s="67"/>
      <c r="AL28" s="67"/>
      <c r="AM28" s="67"/>
      <c r="AN28" s="67"/>
      <c r="AO28" s="67"/>
      <c r="AP28" s="67"/>
      <c r="AQ28" s="67"/>
      <c r="AR28" s="67"/>
      <c r="AS28" s="68"/>
      <c r="AT28" s="283" t="s">
        <v>39</v>
      </c>
      <c r="AU28" s="222"/>
      <c r="AV28" s="222"/>
      <c r="AW28" s="79" t="s">
        <v>12</v>
      </c>
      <c r="AX28" s="218" t="str">
        <f>IF(チーム情報!AQ20="","",チーム情報!AQ20)</f>
        <v/>
      </c>
      <c r="AY28" s="218"/>
      <c r="AZ28" s="218"/>
      <c r="BA28" s="218"/>
      <c r="BB28" s="218"/>
      <c r="BC28" s="218"/>
      <c r="BD28" s="218"/>
      <c r="BE28" s="81" t="s">
        <v>13</v>
      </c>
    </row>
    <row r="29" spans="2:59" ht="19.5" customHeight="1">
      <c r="B29" s="335"/>
      <c r="C29" s="336"/>
      <c r="D29" s="336"/>
      <c r="E29" s="336"/>
      <c r="F29" s="337"/>
      <c r="G29" s="348" t="str">
        <f>IF(チーム情報!F20="","",チーム情報!F20&amp;" "&amp;チーム情報!L20)</f>
        <v/>
      </c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50"/>
      <c r="S29" s="229"/>
      <c r="T29" s="230"/>
      <c r="U29" s="231"/>
      <c r="V29" s="225"/>
      <c r="W29" s="225"/>
      <c r="X29" s="225"/>
      <c r="Y29" s="232" t="str">
        <f>IF(チーム情報!AD21="","",チーム情報!AD21)</f>
        <v/>
      </c>
      <c r="Z29" s="233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  <c r="AM29" s="233"/>
      <c r="AN29" s="233"/>
      <c r="AO29" s="233"/>
      <c r="AP29" s="233"/>
      <c r="AQ29" s="233"/>
      <c r="AR29" s="233"/>
      <c r="AS29" s="234"/>
      <c r="AT29" s="222"/>
      <c r="AU29" s="222"/>
      <c r="AV29" s="222"/>
      <c r="AW29" s="284" t="str">
        <f>IF(チーム情報!AT20="","",チーム情報!AT20)</f>
        <v/>
      </c>
      <c r="AX29" s="285"/>
      <c r="AY29" s="285"/>
      <c r="AZ29" s="285"/>
      <c r="BA29" s="63" t="s">
        <v>14</v>
      </c>
      <c r="BB29" s="285" t="str">
        <f>IF(チーム情報!AX20="","",チーム情報!AX20)</f>
        <v/>
      </c>
      <c r="BC29" s="285"/>
      <c r="BD29" s="285"/>
      <c r="BE29" s="286"/>
    </row>
    <row r="30" spans="2:59" ht="12" customHeight="1">
      <c r="B30" s="306" t="s">
        <v>123</v>
      </c>
      <c r="C30" s="307"/>
      <c r="D30" s="307"/>
      <c r="E30" s="307"/>
      <c r="F30" s="308"/>
      <c r="G30" s="312" t="str">
        <f>IF(チーム情報!R22="","",チーム情報!R22&amp;" "&amp;チーム情報!X22)</f>
        <v/>
      </c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4"/>
      <c r="S30" s="226" t="str">
        <f>IF(チーム情報!BE22="","",チーム情報!BE22)</f>
        <v/>
      </c>
      <c r="T30" s="227"/>
      <c r="U30" s="228"/>
      <c r="V30" s="223" t="s">
        <v>91</v>
      </c>
      <c r="W30" s="224"/>
      <c r="X30" s="224"/>
      <c r="Y30" s="64" t="s">
        <v>7</v>
      </c>
      <c r="Z30" s="65"/>
      <c r="AA30" s="219" t="str">
        <f>IF(チーム情報!AE22="","",チーム情報!AE22)</f>
        <v/>
      </c>
      <c r="AB30" s="219"/>
      <c r="AC30" s="219"/>
      <c r="AD30" s="219"/>
      <c r="AE30" s="66" t="s">
        <v>14</v>
      </c>
      <c r="AF30" s="219" t="str">
        <f>IF(チーム情報!AH22="","",チーム情報!AH22)</f>
        <v/>
      </c>
      <c r="AG30" s="219"/>
      <c r="AH30" s="219"/>
      <c r="AI30" s="219"/>
      <c r="AJ30" s="219"/>
      <c r="AK30" s="67"/>
      <c r="AL30" s="67"/>
      <c r="AM30" s="67"/>
      <c r="AN30" s="67"/>
      <c r="AO30" s="67"/>
      <c r="AP30" s="67"/>
      <c r="AQ30" s="67"/>
      <c r="AR30" s="67"/>
      <c r="AS30" s="68"/>
      <c r="AT30" s="283" t="s">
        <v>39</v>
      </c>
      <c r="AU30" s="222"/>
      <c r="AV30" s="222"/>
      <c r="AW30" s="79" t="s">
        <v>12</v>
      </c>
      <c r="AX30" s="218" t="str">
        <f>IF(チーム情報!AQ22="","",チーム情報!AQ22)</f>
        <v/>
      </c>
      <c r="AY30" s="218"/>
      <c r="AZ30" s="218"/>
      <c r="BA30" s="218"/>
      <c r="BB30" s="218"/>
      <c r="BC30" s="218"/>
      <c r="BD30" s="218"/>
      <c r="BE30" s="81" t="s">
        <v>13</v>
      </c>
    </row>
    <row r="31" spans="2:59" ht="19.5" customHeight="1">
      <c r="B31" s="309"/>
      <c r="C31" s="310"/>
      <c r="D31" s="310"/>
      <c r="E31" s="310"/>
      <c r="F31" s="311"/>
      <c r="G31" s="348" t="str">
        <f>IF(チーム情報!F22="","",チーム情報!F22&amp;" "&amp;チーム情報!L22)</f>
        <v/>
      </c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50"/>
      <c r="S31" s="229"/>
      <c r="T31" s="230"/>
      <c r="U31" s="231"/>
      <c r="V31" s="225"/>
      <c r="W31" s="225"/>
      <c r="X31" s="225"/>
      <c r="Y31" s="232" t="str">
        <f>IF(チーム情報!AD23="","",チーム情報!AD23)</f>
        <v/>
      </c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4"/>
      <c r="AT31" s="222"/>
      <c r="AU31" s="222"/>
      <c r="AV31" s="222"/>
      <c r="AW31" s="284" t="str">
        <f>IF(チーム情報!AT22="","",チーム情報!AT22)</f>
        <v/>
      </c>
      <c r="AX31" s="285"/>
      <c r="AY31" s="285"/>
      <c r="AZ31" s="285"/>
      <c r="BA31" s="63" t="s">
        <v>14</v>
      </c>
      <c r="BB31" s="285" t="str">
        <f>IF(チーム情報!AX22="","",チーム情報!AX22)</f>
        <v/>
      </c>
      <c r="BC31" s="285"/>
      <c r="BD31" s="285"/>
      <c r="BE31" s="286"/>
    </row>
    <row r="32" spans="2:59" ht="12" customHeight="1">
      <c r="B32" s="338" t="s">
        <v>124</v>
      </c>
      <c r="C32" s="339"/>
      <c r="D32" s="339"/>
      <c r="E32" s="339"/>
      <c r="F32" s="340"/>
      <c r="G32" s="312" t="str">
        <f>IF(チーム情報!R40="","",チーム情報!R40&amp;" "&amp;チーム情報!X40)</f>
        <v/>
      </c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4"/>
      <c r="S32" s="492" t="s">
        <v>111</v>
      </c>
      <c r="T32" s="493"/>
      <c r="U32" s="493"/>
      <c r="V32" s="493"/>
      <c r="W32" s="493"/>
      <c r="X32" s="493"/>
      <c r="Y32" s="496" t="str">
        <f>IF(チーム情報!AD40="","",チーム情報!AD40)</f>
        <v/>
      </c>
      <c r="Z32" s="497"/>
      <c r="AA32" s="497"/>
      <c r="AB32" s="497"/>
      <c r="AC32" s="497"/>
      <c r="AD32" s="497"/>
      <c r="AE32" s="497"/>
      <c r="AF32" s="497"/>
      <c r="AG32" s="497"/>
      <c r="AH32" s="497"/>
      <c r="AI32" s="497"/>
      <c r="AJ32" s="497"/>
      <c r="AK32" s="497"/>
      <c r="AL32" s="497"/>
      <c r="AM32" s="497"/>
      <c r="AN32" s="497"/>
      <c r="AO32" s="497"/>
      <c r="AP32" s="497"/>
      <c r="AQ32" s="497"/>
      <c r="AR32" s="497"/>
      <c r="AS32" s="498"/>
      <c r="AT32" s="283" t="s">
        <v>39</v>
      </c>
      <c r="AU32" s="222"/>
      <c r="AV32" s="222"/>
      <c r="AW32" s="79" t="s">
        <v>12</v>
      </c>
      <c r="AX32" s="218" t="str">
        <f>IF(チーム情報!AQ40="","",チーム情報!AQ40)</f>
        <v/>
      </c>
      <c r="AY32" s="218"/>
      <c r="AZ32" s="218"/>
      <c r="BA32" s="218"/>
      <c r="BB32" s="218"/>
      <c r="BC32" s="218"/>
      <c r="BD32" s="218"/>
      <c r="BE32" s="81" t="s">
        <v>13</v>
      </c>
    </row>
    <row r="33" spans="2:57" ht="19.5" customHeight="1" thickBot="1">
      <c r="B33" s="341"/>
      <c r="C33" s="342"/>
      <c r="D33" s="342"/>
      <c r="E33" s="342"/>
      <c r="F33" s="343"/>
      <c r="G33" s="394" t="str">
        <f>IF(チーム情報!F40="","",チーム情報!F40&amp;" "&amp;チーム情報!L40)</f>
        <v/>
      </c>
      <c r="H33" s="395"/>
      <c r="I33" s="395"/>
      <c r="J33" s="395"/>
      <c r="K33" s="395"/>
      <c r="L33" s="395"/>
      <c r="M33" s="395"/>
      <c r="N33" s="395"/>
      <c r="O33" s="395"/>
      <c r="P33" s="395"/>
      <c r="Q33" s="395"/>
      <c r="R33" s="396"/>
      <c r="S33" s="494"/>
      <c r="T33" s="495"/>
      <c r="U33" s="495"/>
      <c r="V33" s="495"/>
      <c r="W33" s="495"/>
      <c r="X33" s="495"/>
      <c r="Y33" s="499"/>
      <c r="Z33" s="500"/>
      <c r="AA33" s="500"/>
      <c r="AB33" s="500"/>
      <c r="AC33" s="500"/>
      <c r="AD33" s="500"/>
      <c r="AE33" s="500"/>
      <c r="AF33" s="500"/>
      <c r="AG33" s="500"/>
      <c r="AH33" s="500"/>
      <c r="AI33" s="500"/>
      <c r="AJ33" s="500"/>
      <c r="AK33" s="500"/>
      <c r="AL33" s="500"/>
      <c r="AM33" s="500"/>
      <c r="AN33" s="500"/>
      <c r="AO33" s="500"/>
      <c r="AP33" s="500"/>
      <c r="AQ33" s="500"/>
      <c r="AR33" s="500"/>
      <c r="AS33" s="501"/>
      <c r="AT33" s="322"/>
      <c r="AU33" s="322"/>
      <c r="AV33" s="322"/>
      <c r="AW33" s="318" t="str">
        <f>IF(チーム情報!AT40="","",チーム情報!AT40)</f>
        <v/>
      </c>
      <c r="AX33" s="319"/>
      <c r="AY33" s="319"/>
      <c r="AZ33" s="319"/>
      <c r="BA33" s="70" t="s">
        <v>14</v>
      </c>
      <c r="BB33" s="319" t="str">
        <f>IF(チーム情報!AX40="","",チーム情報!AX40)</f>
        <v/>
      </c>
      <c r="BC33" s="319"/>
      <c r="BD33" s="319"/>
      <c r="BE33" s="320"/>
    </row>
    <row r="34" spans="2:57" ht="4.1500000000000004" customHeight="1">
      <c r="B34" s="82"/>
      <c r="C34" s="82"/>
      <c r="D34" s="82"/>
      <c r="E34" s="82"/>
      <c r="F34" s="82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2"/>
      <c r="AU34" s="82"/>
      <c r="AV34" s="82"/>
      <c r="AW34" s="84"/>
      <c r="AX34" s="84"/>
      <c r="AY34" s="84"/>
      <c r="AZ34" s="84"/>
      <c r="BA34" s="84"/>
      <c r="BB34" s="84"/>
      <c r="BC34" s="84"/>
      <c r="BD34" s="84"/>
      <c r="BE34" s="84"/>
    </row>
    <row r="35" spans="2:57" ht="16.149999999999999" customHeight="1" thickBot="1">
      <c r="B35" s="77" t="s">
        <v>105</v>
      </c>
      <c r="C35" s="85"/>
      <c r="D35" s="85"/>
      <c r="E35" s="85"/>
      <c r="F35" s="85"/>
      <c r="G35" s="85"/>
      <c r="H35" s="86" t="s">
        <v>106</v>
      </c>
      <c r="I35"/>
      <c r="J35"/>
    </row>
    <row r="36" spans="2:57" ht="15" customHeight="1" thickBot="1">
      <c r="B36" s="371" t="s">
        <v>8</v>
      </c>
      <c r="C36" s="366"/>
      <c r="D36" s="366"/>
      <c r="E36" s="366" t="s">
        <v>9</v>
      </c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 t="s">
        <v>10</v>
      </c>
      <c r="Q36" s="366"/>
      <c r="R36" s="366"/>
      <c r="S36" s="351" t="s">
        <v>87</v>
      </c>
      <c r="T36" s="352"/>
      <c r="U36" s="352"/>
      <c r="V36" s="367" t="s">
        <v>16</v>
      </c>
      <c r="W36" s="352"/>
      <c r="X36" s="352"/>
      <c r="Y36" s="352"/>
      <c r="Z36" s="352"/>
      <c r="AA36" s="352"/>
      <c r="AB36" s="352"/>
      <c r="AC36" s="352"/>
      <c r="AD36" s="352"/>
      <c r="AE36" s="352"/>
      <c r="AF36" s="352"/>
      <c r="AG36" s="352"/>
      <c r="AH36" s="352"/>
      <c r="AI36" s="352"/>
      <c r="AJ36" s="352"/>
      <c r="AK36" s="368"/>
      <c r="AL36" s="352" t="s">
        <v>15</v>
      </c>
      <c r="AM36" s="352"/>
      <c r="AN36" s="352"/>
      <c r="AO36" s="352"/>
      <c r="AP36" s="352"/>
      <c r="AQ36" s="352"/>
      <c r="AR36" s="352"/>
      <c r="AS36" s="352"/>
      <c r="AT36" s="352"/>
      <c r="AU36" s="352"/>
      <c r="AV36" s="352"/>
      <c r="AW36" s="352"/>
      <c r="AX36" s="368"/>
      <c r="AY36" s="366" t="s">
        <v>11</v>
      </c>
      <c r="AZ36" s="366"/>
      <c r="BA36" s="366"/>
      <c r="BB36" s="366"/>
      <c r="BC36" s="366"/>
      <c r="BD36" s="366"/>
      <c r="BE36" s="369"/>
    </row>
    <row r="37" spans="2:57" ht="11.45" customHeight="1">
      <c r="B37" s="476" t="str">
        <f>IF(選手情報!A4="","",選手情報!A4)</f>
        <v/>
      </c>
      <c r="C37" s="477"/>
      <c r="D37" s="478"/>
      <c r="E37" s="479" t="str">
        <f>IF(選手情報!O4="","",選手情報!O4&amp;" "&amp;選手情報!U4)</f>
        <v/>
      </c>
      <c r="F37" s="480"/>
      <c r="G37" s="480"/>
      <c r="H37" s="480"/>
      <c r="I37" s="480"/>
      <c r="J37" s="480"/>
      <c r="K37" s="480"/>
      <c r="L37" s="480"/>
      <c r="M37" s="480"/>
      <c r="N37" s="480"/>
      <c r="O37" s="481"/>
      <c r="P37" s="482" t="str">
        <f>IF(選手情報!AA4="","",選手情報!AA4)</f>
        <v/>
      </c>
      <c r="Q37" s="483"/>
      <c r="R37" s="484"/>
      <c r="S37" s="485" t="str">
        <f>IF(選手情報!AC4="","",選手情報!AC4)</f>
        <v/>
      </c>
      <c r="T37" s="477"/>
      <c r="U37" s="478"/>
      <c r="V37" s="489" t="str">
        <f>IF(選手情報!AM4="","",選手情報!AM4)</f>
        <v/>
      </c>
      <c r="W37" s="490"/>
      <c r="X37" s="490"/>
      <c r="Y37" s="490"/>
      <c r="Z37" s="490"/>
      <c r="AA37" s="490"/>
      <c r="AB37" s="490"/>
      <c r="AC37" s="490"/>
      <c r="AD37" s="490"/>
      <c r="AE37" s="490"/>
      <c r="AF37" s="490"/>
      <c r="AG37" s="490"/>
      <c r="AH37" s="490"/>
      <c r="AI37" s="490"/>
      <c r="AJ37" s="490"/>
      <c r="AK37" s="491"/>
      <c r="AL37" s="485" t="str">
        <f>IF(選手情報!AE4="","",選手情報!AE4)</f>
        <v/>
      </c>
      <c r="AM37" s="477"/>
      <c r="AN37" s="477"/>
      <c r="AO37" s="477"/>
      <c r="AP37" s="477"/>
      <c r="AQ37" s="477"/>
      <c r="AR37" s="477"/>
      <c r="AS37" s="477"/>
      <c r="AT37" s="477"/>
      <c r="AU37" s="477"/>
      <c r="AV37" s="477"/>
      <c r="AW37" s="477"/>
      <c r="AX37" s="478"/>
      <c r="AY37" s="486" t="str">
        <f>IF(選手情報!AJ4="","",選手情報!$AJ4)</f>
        <v/>
      </c>
      <c r="AZ37" s="487"/>
      <c r="BA37" s="487"/>
      <c r="BB37" s="487"/>
      <c r="BC37" s="487"/>
      <c r="BD37" s="487"/>
      <c r="BE37" s="488"/>
    </row>
    <row r="38" spans="2:57" ht="19.899999999999999" customHeight="1">
      <c r="B38" s="250"/>
      <c r="C38" s="251"/>
      <c r="D38" s="252"/>
      <c r="E38" s="370" t="str">
        <f>IF(選手情報!C4="","",選手情報!C4&amp;" "&amp;選手情報!I4)</f>
        <v/>
      </c>
      <c r="F38" s="288" t="str">
        <f>選手情報!$C$4&amp;" "&amp;選手情報!$I$4</f>
        <v xml:space="preserve"> </v>
      </c>
      <c r="G38" s="288" t="str">
        <f>選手情報!$C$4&amp;" "&amp;選手情報!$I$4</f>
        <v xml:space="preserve"> </v>
      </c>
      <c r="H38" s="288" t="str">
        <f>選手情報!$C$4&amp;" "&amp;選手情報!$I$4</f>
        <v xml:space="preserve"> </v>
      </c>
      <c r="I38" s="288" t="str">
        <f>選手情報!$C$4&amp;" "&amp;選手情報!$I$4</f>
        <v xml:space="preserve"> </v>
      </c>
      <c r="J38" s="288" t="str">
        <f>選手情報!$C$4&amp;" "&amp;選手情報!$I$4</f>
        <v xml:space="preserve"> </v>
      </c>
      <c r="K38" s="288" t="str">
        <f>選手情報!$C$4&amp;" "&amp;選手情報!$I$4</f>
        <v xml:space="preserve"> </v>
      </c>
      <c r="L38" s="288" t="str">
        <f>選手情報!$C$4&amp;" "&amp;選手情報!$I$4</f>
        <v xml:space="preserve"> </v>
      </c>
      <c r="M38" s="288" t="str">
        <f>選手情報!$C$4&amp;" "&amp;選手情報!$I$4</f>
        <v xml:space="preserve"> </v>
      </c>
      <c r="N38" s="288" t="str">
        <f>選手情報!$C$4&amp;" "&amp;選手情報!$I$4</f>
        <v xml:space="preserve"> </v>
      </c>
      <c r="O38" s="289" t="str">
        <f>選手情報!$C$4&amp;" "&amp;選手情報!$I$4</f>
        <v xml:space="preserve"> </v>
      </c>
      <c r="P38" s="259"/>
      <c r="Q38" s="260"/>
      <c r="R38" s="261"/>
      <c r="S38" s="263"/>
      <c r="T38" s="251"/>
      <c r="U38" s="252"/>
      <c r="V38" s="267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8"/>
      <c r="AK38" s="269"/>
      <c r="AL38" s="263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2"/>
      <c r="AY38" s="273"/>
      <c r="AZ38" s="274"/>
      <c r="BA38" s="274"/>
      <c r="BB38" s="274"/>
      <c r="BC38" s="274"/>
      <c r="BD38" s="274"/>
      <c r="BE38" s="275"/>
    </row>
    <row r="39" spans="2:57" ht="11.45" customHeight="1">
      <c r="B39" s="315" t="str">
        <f>IF(選手情報!A6="","",選手情報!A6)</f>
        <v/>
      </c>
      <c r="C39" s="316"/>
      <c r="D39" s="317"/>
      <c r="E39" s="473" t="str">
        <f>IF(選手情報!O6="","",選手情報!O6&amp;" "&amp;選手情報!U6)</f>
        <v/>
      </c>
      <c r="F39" s="474"/>
      <c r="G39" s="474"/>
      <c r="H39" s="474"/>
      <c r="I39" s="474"/>
      <c r="J39" s="474"/>
      <c r="K39" s="474"/>
      <c r="L39" s="474"/>
      <c r="M39" s="474"/>
      <c r="N39" s="474"/>
      <c r="O39" s="475"/>
      <c r="P39" s="345" t="str">
        <f>IF(選手情報!AA6="","",選手情報!AA6)</f>
        <v/>
      </c>
      <c r="Q39" s="346"/>
      <c r="R39" s="347"/>
      <c r="S39" s="344" t="str">
        <f>IF(選手情報!AC6="","",選手情報!AC6)</f>
        <v/>
      </c>
      <c r="T39" s="316"/>
      <c r="U39" s="317"/>
      <c r="V39" s="470" t="str">
        <f>IF(選手情報!AM6="","",選手情報!AM6)</f>
        <v/>
      </c>
      <c r="W39" s="471"/>
      <c r="X39" s="471"/>
      <c r="Y39" s="471"/>
      <c r="Z39" s="471"/>
      <c r="AA39" s="471"/>
      <c r="AB39" s="471"/>
      <c r="AC39" s="471"/>
      <c r="AD39" s="471"/>
      <c r="AE39" s="471"/>
      <c r="AF39" s="471"/>
      <c r="AG39" s="471"/>
      <c r="AH39" s="471"/>
      <c r="AI39" s="471"/>
      <c r="AJ39" s="471"/>
      <c r="AK39" s="472"/>
      <c r="AL39" s="344" t="str">
        <f>IF(選手情報!AE6="","",選手情報!AE6)</f>
        <v/>
      </c>
      <c r="AM39" s="316"/>
      <c r="AN39" s="316"/>
      <c r="AO39" s="316"/>
      <c r="AP39" s="316"/>
      <c r="AQ39" s="316"/>
      <c r="AR39" s="316"/>
      <c r="AS39" s="316"/>
      <c r="AT39" s="316"/>
      <c r="AU39" s="316"/>
      <c r="AV39" s="316"/>
      <c r="AW39" s="316"/>
      <c r="AX39" s="317"/>
      <c r="AY39" s="372" t="str">
        <f>IF(選手情報!AJ6="","",選手情報!AJ6)</f>
        <v/>
      </c>
      <c r="AZ39" s="373"/>
      <c r="BA39" s="373"/>
      <c r="BB39" s="373"/>
      <c r="BC39" s="373"/>
      <c r="BD39" s="373"/>
      <c r="BE39" s="374"/>
    </row>
    <row r="40" spans="2:57" ht="19.899999999999999" customHeight="1">
      <c r="B40" s="250"/>
      <c r="C40" s="251"/>
      <c r="D40" s="252"/>
      <c r="E40" s="370" t="str">
        <f>IF(選手情報!C6="","",選手情報!C6&amp;" "&amp;選手情報!I6)</f>
        <v/>
      </c>
      <c r="F40" s="288" t="str">
        <f>選手情報!$C$6&amp;" "&amp;選手情報!$I$6</f>
        <v xml:space="preserve"> </v>
      </c>
      <c r="G40" s="288" t="str">
        <f>選手情報!$C$6&amp;" "&amp;選手情報!$I$6</f>
        <v xml:space="preserve"> </v>
      </c>
      <c r="H40" s="288" t="str">
        <f>選手情報!$C$6&amp;" "&amp;選手情報!$I$6</f>
        <v xml:space="preserve"> </v>
      </c>
      <c r="I40" s="288" t="str">
        <f>選手情報!$C$6&amp;" "&amp;選手情報!$I$6</f>
        <v xml:space="preserve"> </v>
      </c>
      <c r="J40" s="288" t="str">
        <f>選手情報!$C$6&amp;" "&amp;選手情報!$I$6</f>
        <v xml:space="preserve"> </v>
      </c>
      <c r="K40" s="288" t="str">
        <f>選手情報!$C$6&amp;" "&amp;選手情報!$I$6</f>
        <v xml:space="preserve"> </v>
      </c>
      <c r="L40" s="288" t="str">
        <f>選手情報!$C$6&amp;" "&amp;選手情報!$I$6</f>
        <v xml:space="preserve"> </v>
      </c>
      <c r="M40" s="288" t="str">
        <f>選手情報!$C$6&amp;" "&amp;選手情報!$I$6</f>
        <v xml:space="preserve"> </v>
      </c>
      <c r="N40" s="288" t="str">
        <f>選手情報!$C$6&amp;" "&amp;選手情報!$I$6</f>
        <v xml:space="preserve"> </v>
      </c>
      <c r="O40" s="289" t="str">
        <f>選手情報!$C$6&amp;" "&amp;選手情報!$I$6</f>
        <v xml:space="preserve"> </v>
      </c>
      <c r="P40" s="259"/>
      <c r="Q40" s="260"/>
      <c r="R40" s="261"/>
      <c r="S40" s="263"/>
      <c r="T40" s="251"/>
      <c r="U40" s="252"/>
      <c r="V40" s="267"/>
      <c r="W40" s="268"/>
      <c r="X40" s="268"/>
      <c r="Y40" s="268"/>
      <c r="Z40" s="268"/>
      <c r="AA40" s="268"/>
      <c r="AB40" s="268"/>
      <c r="AC40" s="268"/>
      <c r="AD40" s="268"/>
      <c r="AE40" s="268"/>
      <c r="AF40" s="268"/>
      <c r="AG40" s="268"/>
      <c r="AH40" s="268"/>
      <c r="AI40" s="268"/>
      <c r="AJ40" s="268"/>
      <c r="AK40" s="269"/>
      <c r="AL40" s="263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2"/>
      <c r="AY40" s="273"/>
      <c r="AZ40" s="274"/>
      <c r="BA40" s="274"/>
      <c r="BB40" s="274"/>
      <c r="BC40" s="274"/>
      <c r="BD40" s="274"/>
      <c r="BE40" s="275"/>
    </row>
    <row r="41" spans="2:57" ht="11.45" customHeight="1">
      <c r="B41" s="315" t="str">
        <f>IF(選手情報!A8="","",選手情報!A8)</f>
        <v/>
      </c>
      <c r="C41" s="316"/>
      <c r="D41" s="317"/>
      <c r="E41" s="323" t="str">
        <f>IF(選手情報!O8="","",選手情報!O8&amp;" "&amp;選手情報!U8)</f>
        <v/>
      </c>
      <c r="F41" s="324"/>
      <c r="G41" s="324"/>
      <c r="H41" s="324"/>
      <c r="I41" s="324"/>
      <c r="J41" s="324"/>
      <c r="K41" s="324"/>
      <c r="L41" s="324"/>
      <c r="M41" s="324"/>
      <c r="N41" s="324"/>
      <c r="O41" s="325"/>
      <c r="P41" s="345" t="str">
        <f>IF(選手情報!AA8="","",選手情報!AA8)</f>
        <v/>
      </c>
      <c r="Q41" s="346"/>
      <c r="R41" s="347"/>
      <c r="S41" s="344" t="str">
        <f>IF(選手情報!AC8="","",選手情報!AC8)</f>
        <v/>
      </c>
      <c r="T41" s="316"/>
      <c r="U41" s="317"/>
      <c r="V41" s="470" t="str">
        <f>IF(選手情報!AM8="","",選手情報!AM8)</f>
        <v/>
      </c>
      <c r="W41" s="471"/>
      <c r="X41" s="471"/>
      <c r="Y41" s="471"/>
      <c r="Z41" s="471"/>
      <c r="AA41" s="471"/>
      <c r="AB41" s="471"/>
      <c r="AC41" s="471"/>
      <c r="AD41" s="471"/>
      <c r="AE41" s="471"/>
      <c r="AF41" s="471"/>
      <c r="AG41" s="471"/>
      <c r="AH41" s="471"/>
      <c r="AI41" s="471"/>
      <c r="AJ41" s="471"/>
      <c r="AK41" s="472"/>
      <c r="AL41" s="344" t="str">
        <f>IF(選手情報!AE8="","",選手情報!AE8)</f>
        <v/>
      </c>
      <c r="AM41" s="316"/>
      <c r="AN41" s="316"/>
      <c r="AO41" s="316"/>
      <c r="AP41" s="316"/>
      <c r="AQ41" s="316"/>
      <c r="AR41" s="316"/>
      <c r="AS41" s="316"/>
      <c r="AT41" s="316"/>
      <c r="AU41" s="316"/>
      <c r="AV41" s="316"/>
      <c r="AW41" s="316"/>
      <c r="AX41" s="317"/>
      <c r="AY41" s="372" t="str">
        <f>IF(選手情報!AJ8="","",選手情報!AJ8)</f>
        <v/>
      </c>
      <c r="AZ41" s="373"/>
      <c r="BA41" s="373"/>
      <c r="BB41" s="373"/>
      <c r="BC41" s="373"/>
      <c r="BD41" s="373"/>
      <c r="BE41" s="374"/>
    </row>
    <row r="42" spans="2:57" ht="19.899999999999999" customHeight="1">
      <c r="B42" s="250"/>
      <c r="C42" s="251"/>
      <c r="D42" s="252"/>
      <c r="E42" s="287" t="str">
        <f>IF(選手情報!C8="","",選手情報!C8&amp;" "&amp;選手情報!I8)</f>
        <v/>
      </c>
      <c r="F42" s="288" t="str">
        <f>選手情報!$C$8&amp;" "&amp;選手情報!$I$8</f>
        <v xml:space="preserve"> </v>
      </c>
      <c r="G42" s="288" t="str">
        <f>選手情報!$C$8&amp;" "&amp;選手情報!$I$8</f>
        <v xml:space="preserve"> </v>
      </c>
      <c r="H42" s="288" t="str">
        <f>選手情報!$C$8&amp;" "&amp;選手情報!$I$8</f>
        <v xml:space="preserve"> </v>
      </c>
      <c r="I42" s="288" t="str">
        <f>選手情報!$C$8&amp;" "&amp;選手情報!$I$8</f>
        <v xml:space="preserve"> </v>
      </c>
      <c r="J42" s="288" t="str">
        <f>選手情報!$C$8&amp;" "&amp;選手情報!$I$8</f>
        <v xml:space="preserve"> </v>
      </c>
      <c r="K42" s="288" t="str">
        <f>選手情報!$C$8&amp;" "&amp;選手情報!$I$8</f>
        <v xml:space="preserve"> </v>
      </c>
      <c r="L42" s="288" t="str">
        <f>選手情報!$C$8&amp;" "&amp;選手情報!$I$8</f>
        <v xml:space="preserve"> </v>
      </c>
      <c r="M42" s="288" t="str">
        <f>選手情報!$C$8&amp;" "&amp;選手情報!$I$8</f>
        <v xml:space="preserve"> </v>
      </c>
      <c r="N42" s="288" t="str">
        <f>選手情報!$C$8&amp;" "&amp;選手情報!$I$8</f>
        <v xml:space="preserve"> </v>
      </c>
      <c r="O42" s="289" t="str">
        <f>選手情報!$C$8&amp;" "&amp;選手情報!$I$8</f>
        <v xml:space="preserve"> </v>
      </c>
      <c r="P42" s="259"/>
      <c r="Q42" s="260"/>
      <c r="R42" s="261"/>
      <c r="S42" s="263"/>
      <c r="T42" s="251"/>
      <c r="U42" s="252"/>
      <c r="V42" s="267"/>
      <c r="W42" s="268"/>
      <c r="X42" s="268"/>
      <c r="Y42" s="268"/>
      <c r="Z42" s="268"/>
      <c r="AA42" s="268"/>
      <c r="AB42" s="268"/>
      <c r="AC42" s="268"/>
      <c r="AD42" s="268"/>
      <c r="AE42" s="268"/>
      <c r="AF42" s="268"/>
      <c r="AG42" s="268"/>
      <c r="AH42" s="268"/>
      <c r="AI42" s="268"/>
      <c r="AJ42" s="268"/>
      <c r="AK42" s="269"/>
      <c r="AL42" s="263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2"/>
      <c r="AY42" s="273"/>
      <c r="AZ42" s="274"/>
      <c r="BA42" s="274"/>
      <c r="BB42" s="274"/>
      <c r="BC42" s="274"/>
      <c r="BD42" s="274"/>
      <c r="BE42" s="275"/>
    </row>
    <row r="43" spans="2:57" ht="11.45" customHeight="1">
      <c r="B43" s="315" t="str">
        <f>IF(選手情報!A10="","",選手情報!A10)</f>
        <v/>
      </c>
      <c r="C43" s="316"/>
      <c r="D43" s="317"/>
      <c r="E43" s="356" t="str">
        <f>IF(選手情報!O10="","",選手情報!O10&amp;" "&amp;選手情報!U10)</f>
        <v/>
      </c>
      <c r="F43" s="357"/>
      <c r="G43" s="357"/>
      <c r="H43" s="357"/>
      <c r="I43" s="357"/>
      <c r="J43" s="357"/>
      <c r="K43" s="357"/>
      <c r="L43" s="357"/>
      <c r="M43" s="357"/>
      <c r="N43" s="357"/>
      <c r="O43" s="358"/>
      <c r="P43" s="345" t="str">
        <f>IF(選手情報!AA10="","",選手情報!AA10)</f>
        <v/>
      </c>
      <c r="Q43" s="346"/>
      <c r="R43" s="347"/>
      <c r="S43" s="344" t="str">
        <f>IF(選手情報!AC10="","",選手情報!AC10)</f>
        <v/>
      </c>
      <c r="T43" s="316"/>
      <c r="U43" s="317"/>
      <c r="V43" s="470" t="str">
        <f>IF(選手情報!AM10="","",選手情報!AM10)</f>
        <v/>
      </c>
      <c r="W43" s="471"/>
      <c r="X43" s="471"/>
      <c r="Y43" s="471"/>
      <c r="Z43" s="471"/>
      <c r="AA43" s="471"/>
      <c r="AB43" s="471"/>
      <c r="AC43" s="471"/>
      <c r="AD43" s="471"/>
      <c r="AE43" s="471"/>
      <c r="AF43" s="471"/>
      <c r="AG43" s="471"/>
      <c r="AH43" s="471"/>
      <c r="AI43" s="471"/>
      <c r="AJ43" s="471"/>
      <c r="AK43" s="472"/>
      <c r="AL43" s="344" t="str">
        <f>IF(選手情報!AE10="","",選手情報!AE10)</f>
        <v/>
      </c>
      <c r="AM43" s="316"/>
      <c r="AN43" s="316"/>
      <c r="AO43" s="316"/>
      <c r="AP43" s="316"/>
      <c r="AQ43" s="316"/>
      <c r="AR43" s="316"/>
      <c r="AS43" s="316"/>
      <c r="AT43" s="316"/>
      <c r="AU43" s="316"/>
      <c r="AV43" s="316"/>
      <c r="AW43" s="316"/>
      <c r="AX43" s="317"/>
      <c r="AY43" s="372" t="str">
        <f>IF(選手情報!AJ10="","",選手情報!AJ10)</f>
        <v/>
      </c>
      <c r="AZ43" s="373"/>
      <c r="BA43" s="373"/>
      <c r="BB43" s="373"/>
      <c r="BC43" s="373"/>
      <c r="BD43" s="373"/>
      <c r="BE43" s="374"/>
    </row>
    <row r="44" spans="2:57" ht="19.899999999999999" customHeight="1">
      <c r="B44" s="250"/>
      <c r="C44" s="251"/>
      <c r="D44" s="252"/>
      <c r="E44" s="287" t="str">
        <f>IF(選手情報!C10="","",選手情報!C10&amp;" "&amp;選手情報!I10)</f>
        <v/>
      </c>
      <c r="F44" s="288" t="str">
        <f>選手情報!$C$10&amp;" "&amp;選手情報!$I$10</f>
        <v xml:space="preserve"> </v>
      </c>
      <c r="G44" s="288" t="str">
        <f>選手情報!$C$10&amp;" "&amp;選手情報!$I$10</f>
        <v xml:space="preserve"> </v>
      </c>
      <c r="H44" s="288" t="str">
        <f>選手情報!$C$10&amp;" "&amp;選手情報!$I$10</f>
        <v xml:space="preserve"> </v>
      </c>
      <c r="I44" s="288" t="str">
        <f>選手情報!$C$10&amp;" "&amp;選手情報!$I$10</f>
        <v xml:space="preserve"> </v>
      </c>
      <c r="J44" s="288" t="str">
        <f>選手情報!$C$10&amp;" "&amp;選手情報!$I$10</f>
        <v xml:space="preserve"> </v>
      </c>
      <c r="K44" s="288" t="str">
        <f>選手情報!$C$10&amp;" "&amp;選手情報!$I$10</f>
        <v xml:space="preserve"> </v>
      </c>
      <c r="L44" s="288" t="str">
        <f>選手情報!$C$10&amp;" "&amp;選手情報!$I$10</f>
        <v xml:space="preserve"> </v>
      </c>
      <c r="M44" s="288" t="str">
        <f>選手情報!$C$10&amp;" "&amp;選手情報!$I$10</f>
        <v xml:space="preserve"> </v>
      </c>
      <c r="N44" s="288" t="str">
        <f>選手情報!$C$10&amp;" "&amp;選手情報!$I$10</f>
        <v xml:space="preserve"> </v>
      </c>
      <c r="O44" s="289" t="str">
        <f>選手情報!$C$10&amp;" "&amp;選手情報!$I$10</f>
        <v xml:space="preserve"> </v>
      </c>
      <c r="P44" s="259"/>
      <c r="Q44" s="260"/>
      <c r="R44" s="261"/>
      <c r="S44" s="263"/>
      <c r="T44" s="251"/>
      <c r="U44" s="252"/>
      <c r="V44" s="267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8"/>
      <c r="AK44" s="269"/>
      <c r="AL44" s="263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1"/>
      <c r="AX44" s="252"/>
      <c r="AY44" s="273"/>
      <c r="AZ44" s="274"/>
      <c r="BA44" s="274"/>
      <c r="BB44" s="274"/>
      <c r="BC44" s="274"/>
      <c r="BD44" s="274"/>
      <c r="BE44" s="275"/>
    </row>
    <row r="45" spans="2:57" ht="11.45" customHeight="1">
      <c r="B45" s="315" t="str">
        <f>IF(選手情報!A12="","",選手情報!A12)</f>
        <v/>
      </c>
      <c r="C45" s="316"/>
      <c r="D45" s="317"/>
      <c r="E45" s="356" t="str">
        <f>IF(選手情報!O12="","",選手情報!O12&amp;" "&amp;選手情報!U12)</f>
        <v/>
      </c>
      <c r="F45" s="357"/>
      <c r="G45" s="357"/>
      <c r="H45" s="357"/>
      <c r="I45" s="357"/>
      <c r="J45" s="357"/>
      <c r="K45" s="357"/>
      <c r="L45" s="357"/>
      <c r="M45" s="357"/>
      <c r="N45" s="357"/>
      <c r="O45" s="358"/>
      <c r="P45" s="345" t="str">
        <f>IF(選手情報!AA12="","",選手情報!AA12)</f>
        <v/>
      </c>
      <c r="Q45" s="346"/>
      <c r="R45" s="347"/>
      <c r="S45" s="344" t="str">
        <f>IF(選手情報!AC12="","",選手情報!AC12)</f>
        <v/>
      </c>
      <c r="T45" s="316"/>
      <c r="U45" s="317"/>
      <c r="V45" s="470" t="str">
        <f>IF(選手情報!AM12="","",選手情報!AM12)</f>
        <v/>
      </c>
      <c r="W45" s="471"/>
      <c r="X45" s="471"/>
      <c r="Y45" s="471"/>
      <c r="Z45" s="471"/>
      <c r="AA45" s="471"/>
      <c r="AB45" s="471"/>
      <c r="AC45" s="471"/>
      <c r="AD45" s="471"/>
      <c r="AE45" s="471"/>
      <c r="AF45" s="471"/>
      <c r="AG45" s="471"/>
      <c r="AH45" s="471"/>
      <c r="AI45" s="471"/>
      <c r="AJ45" s="471"/>
      <c r="AK45" s="472"/>
      <c r="AL45" s="344" t="str">
        <f>IF(選手情報!AE12="","",選手情報!AE12)</f>
        <v/>
      </c>
      <c r="AM45" s="316"/>
      <c r="AN45" s="316"/>
      <c r="AO45" s="316"/>
      <c r="AP45" s="316"/>
      <c r="AQ45" s="316"/>
      <c r="AR45" s="316"/>
      <c r="AS45" s="316"/>
      <c r="AT45" s="316"/>
      <c r="AU45" s="316"/>
      <c r="AV45" s="316"/>
      <c r="AW45" s="316"/>
      <c r="AX45" s="317"/>
      <c r="AY45" s="372" t="str">
        <f>IF(選手情報!AJ12="","",選手情報!AJ12)</f>
        <v/>
      </c>
      <c r="AZ45" s="373"/>
      <c r="BA45" s="373"/>
      <c r="BB45" s="373"/>
      <c r="BC45" s="373"/>
      <c r="BD45" s="373"/>
      <c r="BE45" s="374"/>
    </row>
    <row r="46" spans="2:57" ht="19.899999999999999" customHeight="1">
      <c r="B46" s="250"/>
      <c r="C46" s="251"/>
      <c r="D46" s="252"/>
      <c r="E46" s="287" t="str">
        <f>IF(選手情報!C12="","",選手情報!C12&amp;" "&amp;選手情報!I12)</f>
        <v/>
      </c>
      <c r="F46" s="288" t="str">
        <f>選手情報!$C$12&amp;" "&amp;選手情報!$I$12</f>
        <v xml:space="preserve"> </v>
      </c>
      <c r="G46" s="288" t="str">
        <f>選手情報!$C$12&amp;" "&amp;選手情報!$I$12</f>
        <v xml:space="preserve"> </v>
      </c>
      <c r="H46" s="288" t="str">
        <f>選手情報!$C$12&amp;" "&amp;選手情報!$I$12</f>
        <v xml:space="preserve"> </v>
      </c>
      <c r="I46" s="288" t="str">
        <f>選手情報!$C$12&amp;" "&amp;選手情報!$I$12</f>
        <v xml:space="preserve"> </v>
      </c>
      <c r="J46" s="288" t="str">
        <f>選手情報!$C$12&amp;" "&amp;選手情報!$I$12</f>
        <v xml:space="preserve"> </v>
      </c>
      <c r="K46" s="288" t="str">
        <f>選手情報!$C$12&amp;" "&amp;選手情報!$I$12</f>
        <v xml:space="preserve"> </v>
      </c>
      <c r="L46" s="288" t="str">
        <f>選手情報!$C$12&amp;" "&amp;選手情報!$I$12</f>
        <v xml:space="preserve"> </v>
      </c>
      <c r="M46" s="288" t="str">
        <f>選手情報!$C$12&amp;" "&amp;選手情報!$I$12</f>
        <v xml:space="preserve"> </v>
      </c>
      <c r="N46" s="288" t="str">
        <f>選手情報!$C$12&amp;" "&amp;選手情報!$I$12</f>
        <v xml:space="preserve"> </v>
      </c>
      <c r="O46" s="289" t="str">
        <f>選手情報!$C$12&amp;" "&amp;選手情報!$I$12</f>
        <v xml:space="preserve"> </v>
      </c>
      <c r="P46" s="259"/>
      <c r="Q46" s="260"/>
      <c r="R46" s="261"/>
      <c r="S46" s="263"/>
      <c r="T46" s="251"/>
      <c r="U46" s="252"/>
      <c r="V46" s="267"/>
      <c r="W46" s="268"/>
      <c r="X46" s="268"/>
      <c r="Y46" s="268"/>
      <c r="Z46" s="268"/>
      <c r="AA46" s="268"/>
      <c r="AB46" s="268"/>
      <c r="AC46" s="268"/>
      <c r="AD46" s="268"/>
      <c r="AE46" s="268"/>
      <c r="AF46" s="268"/>
      <c r="AG46" s="268"/>
      <c r="AH46" s="268"/>
      <c r="AI46" s="268"/>
      <c r="AJ46" s="268"/>
      <c r="AK46" s="269"/>
      <c r="AL46" s="263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1"/>
      <c r="AX46" s="252"/>
      <c r="AY46" s="273"/>
      <c r="AZ46" s="274"/>
      <c r="BA46" s="274"/>
      <c r="BB46" s="274"/>
      <c r="BC46" s="274"/>
      <c r="BD46" s="274"/>
      <c r="BE46" s="275"/>
    </row>
    <row r="47" spans="2:57" ht="11.45" customHeight="1">
      <c r="B47" s="315" t="str">
        <f>IF(選手情報!A14="","",選手情報!A14)</f>
        <v/>
      </c>
      <c r="C47" s="316"/>
      <c r="D47" s="317"/>
      <c r="E47" s="356" t="str">
        <f>IF(選手情報!O14="","",選手情報!O14&amp;" "&amp;選手情報!U14)</f>
        <v/>
      </c>
      <c r="F47" s="357"/>
      <c r="G47" s="357"/>
      <c r="H47" s="357"/>
      <c r="I47" s="357"/>
      <c r="J47" s="357"/>
      <c r="K47" s="357"/>
      <c r="L47" s="357"/>
      <c r="M47" s="357"/>
      <c r="N47" s="357"/>
      <c r="O47" s="358"/>
      <c r="P47" s="345" t="str">
        <f>IF(選手情報!AA14="","",選手情報!AA14)</f>
        <v/>
      </c>
      <c r="Q47" s="346"/>
      <c r="R47" s="347"/>
      <c r="S47" s="344" t="str">
        <f>IF(選手情報!AC14="","",選手情報!AC14)</f>
        <v/>
      </c>
      <c r="T47" s="316"/>
      <c r="U47" s="317"/>
      <c r="V47" s="470" t="str">
        <f>IF(選手情報!AM14="","",選手情報!AM14)</f>
        <v/>
      </c>
      <c r="W47" s="471"/>
      <c r="X47" s="471"/>
      <c r="Y47" s="471"/>
      <c r="Z47" s="471"/>
      <c r="AA47" s="471"/>
      <c r="AB47" s="471"/>
      <c r="AC47" s="471"/>
      <c r="AD47" s="471"/>
      <c r="AE47" s="471"/>
      <c r="AF47" s="471"/>
      <c r="AG47" s="471"/>
      <c r="AH47" s="471"/>
      <c r="AI47" s="471"/>
      <c r="AJ47" s="471"/>
      <c r="AK47" s="472"/>
      <c r="AL47" s="344" t="str">
        <f>IF(選手情報!AE14="","",選手情報!AE14)</f>
        <v/>
      </c>
      <c r="AM47" s="316"/>
      <c r="AN47" s="316"/>
      <c r="AO47" s="316"/>
      <c r="AP47" s="316"/>
      <c r="AQ47" s="316"/>
      <c r="AR47" s="316"/>
      <c r="AS47" s="316"/>
      <c r="AT47" s="316"/>
      <c r="AU47" s="316"/>
      <c r="AV47" s="316"/>
      <c r="AW47" s="316"/>
      <c r="AX47" s="317"/>
      <c r="AY47" s="372" t="str">
        <f>IF(選手情報!AJ14="","",選手情報!AJ14)</f>
        <v/>
      </c>
      <c r="AZ47" s="373"/>
      <c r="BA47" s="373"/>
      <c r="BB47" s="373"/>
      <c r="BC47" s="373"/>
      <c r="BD47" s="373"/>
      <c r="BE47" s="374"/>
    </row>
    <row r="48" spans="2:57" ht="19.899999999999999" customHeight="1">
      <c r="B48" s="250"/>
      <c r="C48" s="251"/>
      <c r="D48" s="252"/>
      <c r="E48" s="287" t="str">
        <f>IF(選手情報!C14="","",選手情報!C14&amp;" "&amp;選手情報!I14)</f>
        <v/>
      </c>
      <c r="F48" s="288" t="str">
        <f>選手情報!$C$14&amp;" "&amp;選手情報!$I$14</f>
        <v xml:space="preserve"> </v>
      </c>
      <c r="G48" s="288" t="str">
        <f>選手情報!$C$14&amp;" "&amp;選手情報!$I$14</f>
        <v xml:space="preserve"> </v>
      </c>
      <c r="H48" s="288" t="str">
        <f>選手情報!$C$14&amp;" "&amp;選手情報!$I$14</f>
        <v xml:space="preserve"> </v>
      </c>
      <c r="I48" s="288" t="str">
        <f>選手情報!$C$14&amp;" "&amp;選手情報!$I$14</f>
        <v xml:space="preserve"> </v>
      </c>
      <c r="J48" s="288" t="str">
        <f>選手情報!$C$14&amp;" "&amp;選手情報!$I$14</f>
        <v xml:space="preserve"> </v>
      </c>
      <c r="K48" s="288" t="str">
        <f>選手情報!$C$14&amp;" "&amp;選手情報!$I$14</f>
        <v xml:space="preserve"> </v>
      </c>
      <c r="L48" s="288" t="str">
        <f>選手情報!$C$14&amp;" "&amp;選手情報!$I$14</f>
        <v xml:space="preserve"> </v>
      </c>
      <c r="M48" s="288" t="str">
        <f>選手情報!$C$14&amp;" "&amp;選手情報!$I$14</f>
        <v xml:space="preserve"> </v>
      </c>
      <c r="N48" s="288" t="str">
        <f>選手情報!$C$14&amp;" "&amp;選手情報!$I$14</f>
        <v xml:space="preserve"> </v>
      </c>
      <c r="O48" s="289" t="str">
        <f>選手情報!$C$14&amp;" "&amp;選手情報!$I$14</f>
        <v xml:space="preserve"> </v>
      </c>
      <c r="P48" s="259"/>
      <c r="Q48" s="260"/>
      <c r="R48" s="261"/>
      <c r="S48" s="263"/>
      <c r="T48" s="251"/>
      <c r="U48" s="252"/>
      <c r="V48" s="267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  <c r="AI48" s="268"/>
      <c r="AJ48" s="268"/>
      <c r="AK48" s="269"/>
      <c r="AL48" s="263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2"/>
      <c r="AY48" s="273"/>
      <c r="AZ48" s="274"/>
      <c r="BA48" s="274"/>
      <c r="BB48" s="274"/>
      <c r="BC48" s="274"/>
      <c r="BD48" s="274"/>
      <c r="BE48" s="275"/>
    </row>
    <row r="49" spans="2:57" ht="11.45" customHeight="1">
      <c r="B49" s="315" t="str">
        <f>IF(選手情報!A16="","",選手情報!A16)</f>
        <v/>
      </c>
      <c r="C49" s="316"/>
      <c r="D49" s="317"/>
      <c r="E49" s="356" t="str">
        <f>IF(選手情報!O16="","",選手情報!O16&amp;" "&amp;選手情報!U16)</f>
        <v/>
      </c>
      <c r="F49" s="357"/>
      <c r="G49" s="357"/>
      <c r="H49" s="357"/>
      <c r="I49" s="357"/>
      <c r="J49" s="357"/>
      <c r="K49" s="357"/>
      <c r="L49" s="357"/>
      <c r="M49" s="357"/>
      <c r="N49" s="357"/>
      <c r="O49" s="358"/>
      <c r="P49" s="345" t="str">
        <f>IF(選手情報!AA16="","",選手情報!AA16)</f>
        <v/>
      </c>
      <c r="Q49" s="346"/>
      <c r="R49" s="347"/>
      <c r="S49" s="344" t="str">
        <f>IF(選手情報!AC16="","",選手情報!AC16)</f>
        <v/>
      </c>
      <c r="T49" s="316"/>
      <c r="U49" s="317"/>
      <c r="V49" s="470" t="str">
        <f>IF(選手情報!AM16="","",選手情報!AM16)</f>
        <v/>
      </c>
      <c r="W49" s="471"/>
      <c r="X49" s="471"/>
      <c r="Y49" s="471"/>
      <c r="Z49" s="471"/>
      <c r="AA49" s="471"/>
      <c r="AB49" s="471"/>
      <c r="AC49" s="471"/>
      <c r="AD49" s="471"/>
      <c r="AE49" s="471"/>
      <c r="AF49" s="471"/>
      <c r="AG49" s="471"/>
      <c r="AH49" s="471"/>
      <c r="AI49" s="471"/>
      <c r="AJ49" s="471"/>
      <c r="AK49" s="472"/>
      <c r="AL49" s="344" t="str">
        <f>IF(選手情報!AE16="","",選手情報!AE16)</f>
        <v/>
      </c>
      <c r="AM49" s="316"/>
      <c r="AN49" s="316"/>
      <c r="AO49" s="316"/>
      <c r="AP49" s="316"/>
      <c r="AQ49" s="316"/>
      <c r="AR49" s="316"/>
      <c r="AS49" s="316"/>
      <c r="AT49" s="316"/>
      <c r="AU49" s="316"/>
      <c r="AV49" s="316"/>
      <c r="AW49" s="316"/>
      <c r="AX49" s="317"/>
      <c r="AY49" s="372" t="str">
        <f>IF(選手情報!AJ16="","",選手情報!AJ16)</f>
        <v/>
      </c>
      <c r="AZ49" s="373"/>
      <c r="BA49" s="373"/>
      <c r="BB49" s="373"/>
      <c r="BC49" s="373"/>
      <c r="BD49" s="373"/>
      <c r="BE49" s="374"/>
    </row>
    <row r="50" spans="2:57" ht="19.899999999999999" customHeight="1">
      <c r="B50" s="250"/>
      <c r="C50" s="251"/>
      <c r="D50" s="252"/>
      <c r="E50" s="287" t="str">
        <f>IF(選手情報!C16="","",選手情報!C16&amp;" "&amp;選手情報!I16)</f>
        <v/>
      </c>
      <c r="F50" s="288" t="str">
        <f>選手情報!$C$16&amp;" "&amp;選手情報!$I$16</f>
        <v xml:space="preserve"> </v>
      </c>
      <c r="G50" s="288" t="str">
        <f>選手情報!$C$16&amp;" "&amp;選手情報!$I$16</f>
        <v xml:space="preserve"> </v>
      </c>
      <c r="H50" s="288" t="str">
        <f>選手情報!$C$16&amp;" "&amp;選手情報!$I$16</f>
        <v xml:space="preserve"> </v>
      </c>
      <c r="I50" s="288" t="str">
        <f>選手情報!$C$16&amp;" "&amp;選手情報!$I$16</f>
        <v xml:space="preserve"> </v>
      </c>
      <c r="J50" s="288" t="str">
        <f>選手情報!$C$16&amp;" "&amp;選手情報!$I$16</f>
        <v xml:space="preserve"> </v>
      </c>
      <c r="K50" s="288" t="str">
        <f>選手情報!$C$16&amp;" "&amp;選手情報!$I$16</f>
        <v xml:space="preserve"> </v>
      </c>
      <c r="L50" s="288" t="str">
        <f>選手情報!$C$16&amp;" "&amp;選手情報!$I$16</f>
        <v xml:space="preserve"> </v>
      </c>
      <c r="M50" s="288" t="str">
        <f>選手情報!$C$16&amp;" "&amp;選手情報!$I$16</f>
        <v xml:space="preserve"> </v>
      </c>
      <c r="N50" s="288" t="str">
        <f>選手情報!$C$16&amp;" "&amp;選手情報!$I$16</f>
        <v xml:space="preserve"> </v>
      </c>
      <c r="O50" s="289" t="str">
        <f>選手情報!$C$16&amp;" "&amp;選手情報!$I$16</f>
        <v xml:space="preserve"> </v>
      </c>
      <c r="P50" s="259"/>
      <c r="Q50" s="260"/>
      <c r="R50" s="261"/>
      <c r="S50" s="263"/>
      <c r="T50" s="251"/>
      <c r="U50" s="252"/>
      <c r="V50" s="267"/>
      <c r="W50" s="268"/>
      <c r="X50" s="268"/>
      <c r="Y50" s="268"/>
      <c r="Z50" s="268"/>
      <c r="AA50" s="268"/>
      <c r="AB50" s="268"/>
      <c r="AC50" s="268"/>
      <c r="AD50" s="268"/>
      <c r="AE50" s="268"/>
      <c r="AF50" s="268"/>
      <c r="AG50" s="268"/>
      <c r="AH50" s="268"/>
      <c r="AI50" s="268"/>
      <c r="AJ50" s="268"/>
      <c r="AK50" s="269"/>
      <c r="AL50" s="263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2"/>
      <c r="AY50" s="273"/>
      <c r="AZ50" s="274"/>
      <c r="BA50" s="274"/>
      <c r="BB50" s="274"/>
      <c r="BC50" s="274"/>
      <c r="BD50" s="274"/>
      <c r="BE50" s="275"/>
    </row>
    <row r="51" spans="2:57" ht="11.45" customHeight="1">
      <c r="B51" s="315" t="str">
        <f>IF(選手情報!A18="","",選手情報!A18)</f>
        <v/>
      </c>
      <c r="C51" s="316"/>
      <c r="D51" s="317"/>
      <c r="E51" s="356" t="str">
        <f>IF(選手情報!O18="","",選手情報!O18&amp;" "&amp;選手情報!U18)</f>
        <v/>
      </c>
      <c r="F51" s="357"/>
      <c r="G51" s="357"/>
      <c r="H51" s="357"/>
      <c r="I51" s="357"/>
      <c r="J51" s="357"/>
      <c r="K51" s="357"/>
      <c r="L51" s="357"/>
      <c r="M51" s="357"/>
      <c r="N51" s="357"/>
      <c r="O51" s="358"/>
      <c r="P51" s="345" t="str">
        <f>IF(選手情報!AA18="","",選手情報!AA18)</f>
        <v/>
      </c>
      <c r="Q51" s="346"/>
      <c r="R51" s="347"/>
      <c r="S51" s="344" t="str">
        <f>IF(選手情報!AC18="","",選手情報!AC18)</f>
        <v/>
      </c>
      <c r="T51" s="316"/>
      <c r="U51" s="317"/>
      <c r="V51" s="470" t="str">
        <f>IF(選手情報!AM18="","",選手情報!AM18)</f>
        <v/>
      </c>
      <c r="W51" s="471"/>
      <c r="X51" s="471"/>
      <c r="Y51" s="471"/>
      <c r="Z51" s="471"/>
      <c r="AA51" s="471"/>
      <c r="AB51" s="471"/>
      <c r="AC51" s="471"/>
      <c r="AD51" s="471"/>
      <c r="AE51" s="471"/>
      <c r="AF51" s="471"/>
      <c r="AG51" s="471"/>
      <c r="AH51" s="471"/>
      <c r="AI51" s="471"/>
      <c r="AJ51" s="471"/>
      <c r="AK51" s="472"/>
      <c r="AL51" s="344" t="str">
        <f>IF(選手情報!AE18="","",選手情報!AE18)</f>
        <v/>
      </c>
      <c r="AM51" s="316"/>
      <c r="AN51" s="316"/>
      <c r="AO51" s="316"/>
      <c r="AP51" s="316"/>
      <c r="AQ51" s="316"/>
      <c r="AR51" s="316"/>
      <c r="AS51" s="316"/>
      <c r="AT51" s="316"/>
      <c r="AU51" s="316"/>
      <c r="AV51" s="316"/>
      <c r="AW51" s="316"/>
      <c r="AX51" s="317"/>
      <c r="AY51" s="372" t="str">
        <f>IF(選手情報!AJ18="","",選手情報!AJ18)</f>
        <v/>
      </c>
      <c r="AZ51" s="373"/>
      <c r="BA51" s="373"/>
      <c r="BB51" s="373"/>
      <c r="BC51" s="373"/>
      <c r="BD51" s="373"/>
      <c r="BE51" s="374"/>
    </row>
    <row r="52" spans="2:57" ht="19.899999999999999" customHeight="1">
      <c r="B52" s="250"/>
      <c r="C52" s="251"/>
      <c r="D52" s="252"/>
      <c r="E52" s="287" t="str">
        <f>IF(選手情報!C18="","",選手情報!C18&amp;" "&amp;選手情報!I18)</f>
        <v/>
      </c>
      <c r="F52" s="288" t="str">
        <f>選手情報!$C$18&amp;" "&amp;選手情報!$I$18</f>
        <v xml:space="preserve"> </v>
      </c>
      <c r="G52" s="288" t="str">
        <f>選手情報!$C$18&amp;" "&amp;選手情報!$I$18</f>
        <v xml:space="preserve"> </v>
      </c>
      <c r="H52" s="288" t="str">
        <f>選手情報!$C$18&amp;" "&amp;選手情報!$I$18</f>
        <v xml:space="preserve"> </v>
      </c>
      <c r="I52" s="288" t="str">
        <f>選手情報!$C$18&amp;" "&amp;選手情報!$I$18</f>
        <v xml:space="preserve"> </v>
      </c>
      <c r="J52" s="288" t="str">
        <f>選手情報!$C$18&amp;" "&amp;選手情報!$I$18</f>
        <v xml:space="preserve"> </v>
      </c>
      <c r="K52" s="288" t="str">
        <f>選手情報!$C$18&amp;" "&amp;選手情報!$I$18</f>
        <v xml:space="preserve"> </v>
      </c>
      <c r="L52" s="288" t="str">
        <f>選手情報!$C$18&amp;" "&amp;選手情報!$I$18</f>
        <v xml:space="preserve"> </v>
      </c>
      <c r="M52" s="288" t="str">
        <f>選手情報!$C$18&amp;" "&amp;選手情報!$I$18</f>
        <v xml:space="preserve"> </v>
      </c>
      <c r="N52" s="288" t="str">
        <f>選手情報!$C$18&amp;" "&amp;選手情報!$I$18</f>
        <v xml:space="preserve"> </v>
      </c>
      <c r="O52" s="289" t="str">
        <f>選手情報!$C$18&amp;" "&amp;選手情報!$I$18</f>
        <v xml:space="preserve"> </v>
      </c>
      <c r="P52" s="259"/>
      <c r="Q52" s="260"/>
      <c r="R52" s="261"/>
      <c r="S52" s="263"/>
      <c r="T52" s="251"/>
      <c r="U52" s="252"/>
      <c r="V52" s="267"/>
      <c r="W52" s="268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  <c r="AI52" s="268"/>
      <c r="AJ52" s="268"/>
      <c r="AK52" s="269"/>
      <c r="AL52" s="263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2"/>
      <c r="AY52" s="273"/>
      <c r="AZ52" s="274"/>
      <c r="BA52" s="274"/>
      <c r="BB52" s="274"/>
      <c r="BC52" s="274"/>
      <c r="BD52" s="274"/>
      <c r="BE52" s="275"/>
    </row>
    <row r="53" spans="2:57" ht="11.45" customHeight="1">
      <c r="B53" s="315" t="str">
        <f>IF(選手情報!A20="","",選手情報!A20)</f>
        <v/>
      </c>
      <c r="C53" s="316"/>
      <c r="D53" s="317"/>
      <c r="E53" s="356" t="str">
        <f>IF(選手情報!O20="","",選手情報!O20&amp;" "&amp;選手情報!U20)</f>
        <v/>
      </c>
      <c r="F53" s="357"/>
      <c r="G53" s="357"/>
      <c r="H53" s="357"/>
      <c r="I53" s="357"/>
      <c r="J53" s="357"/>
      <c r="K53" s="357"/>
      <c r="L53" s="357"/>
      <c r="M53" s="357"/>
      <c r="N53" s="357"/>
      <c r="O53" s="358"/>
      <c r="P53" s="345" t="str">
        <f>IF(選手情報!AA20="","",選手情報!AA20)</f>
        <v/>
      </c>
      <c r="Q53" s="346"/>
      <c r="R53" s="347"/>
      <c r="S53" s="344" t="str">
        <f>IF(選手情報!AC20="","",選手情報!AC20)</f>
        <v/>
      </c>
      <c r="T53" s="316"/>
      <c r="U53" s="317"/>
      <c r="V53" s="470" t="str">
        <f>IF(選手情報!AM20="","",選手情報!AM20)</f>
        <v/>
      </c>
      <c r="W53" s="471"/>
      <c r="X53" s="471"/>
      <c r="Y53" s="471"/>
      <c r="Z53" s="471"/>
      <c r="AA53" s="471"/>
      <c r="AB53" s="471"/>
      <c r="AC53" s="471"/>
      <c r="AD53" s="471"/>
      <c r="AE53" s="471"/>
      <c r="AF53" s="471"/>
      <c r="AG53" s="471"/>
      <c r="AH53" s="471"/>
      <c r="AI53" s="471"/>
      <c r="AJ53" s="471"/>
      <c r="AK53" s="472"/>
      <c r="AL53" s="344" t="str">
        <f>IF(選手情報!AE20="","",選手情報!AE20)</f>
        <v/>
      </c>
      <c r="AM53" s="316"/>
      <c r="AN53" s="316"/>
      <c r="AO53" s="316"/>
      <c r="AP53" s="316"/>
      <c r="AQ53" s="316"/>
      <c r="AR53" s="316"/>
      <c r="AS53" s="316"/>
      <c r="AT53" s="316"/>
      <c r="AU53" s="316"/>
      <c r="AV53" s="316"/>
      <c r="AW53" s="316"/>
      <c r="AX53" s="317"/>
      <c r="AY53" s="372" t="str">
        <f>IF(選手情報!AJ20="","",選手情報!AJ20)</f>
        <v/>
      </c>
      <c r="AZ53" s="373"/>
      <c r="BA53" s="373"/>
      <c r="BB53" s="373"/>
      <c r="BC53" s="373"/>
      <c r="BD53" s="373"/>
      <c r="BE53" s="374"/>
    </row>
    <row r="54" spans="2:57" ht="19.899999999999999" customHeight="1">
      <c r="B54" s="250"/>
      <c r="C54" s="251"/>
      <c r="D54" s="252"/>
      <c r="E54" s="287" t="str">
        <f>IF(選手情報!C20="","",選手情報!C20&amp;" "&amp;選手情報!I20)</f>
        <v/>
      </c>
      <c r="F54" s="288" t="str">
        <f>選手情報!$C$20&amp;" "&amp;選手情報!$I$20</f>
        <v xml:space="preserve"> </v>
      </c>
      <c r="G54" s="288" t="str">
        <f>選手情報!$C$20&amp;" "&amp;選手情報!$I$20</f>
        <v xml:space="preserve"> </v>
      </c>
      <c r="H54" s="288" t="str">
        <f>選手情報!$C$20&amp;" "&amp;選手情報!$I$20</f>
        <v xml:space="preserve"> </v>
      </c>
      <c r="I54" s="288" t="str">
        <f>選手情報!$C$20&amp;" "&amp;選手情報!$I$20</f>
        <v xml:space="preserve"> </v>
      </c>
      <c r="J54" s="288" t="str">
        <f>選手情報!$C$20&amp;" "&amp;選手情報!$I$20</f>
        <v xml:space="preserve"> </v>
      </c>
      <c r="K54" s="288" t="str">
        <f>選手情報!$C$20&amp;" "&amp;選手情報!$I$20</f>
        <v xml:space="preserve"> </v>
      </c>
      <c r="L54" s="288" t="str">
        <f>選手情報!$C$20&amp;" "&amp;選手情報!$I$20</f>
        <v xml:space="preserve"> </v>
      </c>
      <c r="M54" s="288" t="str">
        <f>選手情報!$C$20&amp;" "&amp;選手情報!$I$20</f>
        <v xml:space="preserve"> </v>
      </c>
      <c r="N54" s="288" t="str">
        <f>選手情報!$C$20&amp;" "&amp;選手情報!$I$20</f>
        <v xml:space="preserve"> </v>
      </c>
      <c r="O54" s="289" t="str">
        <f>選手情報!$C$20&amp;" "&amp;選手情報!$I$20</f>
        <v xml:space="preserve"> </v>
      </c>
      <c r="P54" s="259"/>
      <c r="Q54" s="260"/>
      <c r="R54" s="261"/>
      <c r="S54" s="263"/>
      <c r="T54" s="251"/>
      <c r="U54" s="252"/>
      <c r="V54" s="267"/>
      <c r="W54" s="268"/>
      <c r="X54" s="268"/>
      <c r="Y54" s="268"/>
      <c r="Z54" s="268"/>
      <c r="AA54" s="268"/>
      <c r="AB54" s="268"/>
      <c r="AC54" s="268"/>
      <c r="AD54" s="268"/>
      <c r="AE54" s="268"/>
      <c r="AF54" s="268"/>
      <c r="AG54" s="268"/>
      <c r="AH54" s="268"/>
      <c r="AI54" s="268"/>
      <c r="AJ54" s="268"/>
      <c r="AK54" s="269"/>
      <c r="AL54" s="263"/>
      <c r="AM54" s="251"/>
      <c r="AN54" s="251"/>
      <c r="AO54" s="251"/>
      <c r="AP54" s="251"/>
      <c r="AQ54" s="251"/>
      <c r="AR54" s="251"/>
      <c r="AS54" s="251"/>
      <c r="AT54" s="251"/>
      <c r="AU54" s="251"/>
      <c r="AV54" s="251"/>
      <c r="AW54" s="251"/>
      <c r="AX54" s="252"/>
      <c r="AY54" s="273"/>
      <c r="AZ54" s="274"/>
      <c r="BA54" s="274"/>
      <c r="BB54" s="274"/>
      <c r="BC54" s="274"/>
      <c r="BD54" s="274"/>
      <c r="BE54" s="275"/>
    </row>
    <row r="55" spans="2:57" ht="11.45" customHeight="1">
      <c r="B55" s="315" t="str">
        <f>IF(選手情報!A22="","",選手情報!A22)</f>
        <v/>
      </c>
      <c r="C55" s="316"/>
      <c r="D55" s="317"/>
      <c r="E55" s="356" t="str">
        <f>IF(選手情報!O22="","",選手情報!O22&amp;" "&amp;選手情報!U22)</f>
        <v/>
      </c>
      <c r="F55" s="357"/>
      <c r="G55" s="357"/>
      <c r="H55" s="357"/>
      <c r="I55" s="357"/>
      <c r="J55" s="357"/>
      <c r="K55" s="357"/>
      <c r="L55" s="357"/>
      <c r="M55" s="357"/>
      <c r="N55" s="357"/>
      <c r="O55" s="358"/>
      <c r="P55" s="345" t="str">
        <f>IF(選手情報!AA22="","",選手情報!AA22)</f>
        <v/>
      </c>
      <c r="Q55" s="346"/>
      <c r="R55" s="347"/>
      <c r="S55" s="344" t="str">
        <f>IF(選手情報!AC22="","",選手情報!AC22)</f>
        <v/>
      </c>
      <c r="T55" s="316"/>
      <c r="U55" s="317"/>
      <c r="V55" s="470" t="str">
        <f>IF(選手情報!AM22="","",選手情報!AM22)</f>
        <v/>
      </c>
      <c r="W55" s="471"/>
      <c r="X55" s="471"/>
      <c r="Y55" s="471"/>
      <c r="Z55" s="471"/>
      <c r="AA55" s="471"/>
      <c r="AB55" s="471"/>
      <c r="AC55" s="471"/>
      <c r="AD55" s="471"/>
      <c r="AE55" s="471"/>
      <c r="AF55" s="471"/>
      <c r="AG55" s="471"/>
      <c r="AH55" s="471"/>
      <c r="AI55" s="471"/>
      <c r="AJ55" s="471"/>
      <c r="AK55" s="472"/>
      <c r="AL55" s="344" t="str">
        <f>IF(選手情報!AE22="","",選手情報!AE22)</f>
        <v/>
      </c>
      <c r="AM55" s="316"/>
      <c r="AN55" s="316"/>
      <c r="AO55" s="316"/>
      <c r="AP55" s="316"/>
      <c r="AQ55" s="316"/>
      <c r="AR55" s="316"/>
      <c r="AS55" s="316"/>
      <c r="AT55" s="316"/>
      <c r="AU55" s="316"/>
      <c r="AV55" s="316"/>
      <c r="AW55" s="316"/>
      <c r="AX55" s="317"/>
      <c r="AY55" s="372" t="str">
        <f>IF(選手情報!AJ22="","",選手情報!AJ22)</f>
        <v/>
      </c>
      <c r="AZ55" s="373"/>
      <c r="BA55" s="373"/>
      <c r="BB55" s="373"/>
      <c r="BC55" s="373"/>
      <c r="BD55" s="373"/>
      <c r="BE55" s="374"/>
    </row>
    <row r="56" spans="2:57" ht="19.899999999999999" customHeight="1">
      <c r="B56" s="250"/>
      <c r="C56" s="251"/>
      <c r="D56" s="252"/>
      <c r="E56" s="287" t="str">
        <f>IF(選手情報!C22="","",選手情報!C22&amp;" "&amp;選手情報!I22)</f>
        <v/>
      </c>
      <c r="F56" s="288" t="str">
        <f>選手情報!$C$22&amp;" "&amp;選手情報!$I$22</f>
        <v xml:space="preserve"> </v>
      </c>
      <c r="G56" s="288" t="str">
        <f>選手情報!$C$22&amp;" "&amp;選手情報!$I$22</f>
        <v xml:space="preserve"> </v>
      </c>
      <c r="H56" s="288" t="str">
        <f>選手情報!$C$22&amp;" "&amp;選手情報!$I$22</f>
        <v xml:space="preserve"> </v>
      </c>
      <c r="I56" s="288" t="str">
        <f>選手情報!$C$22&amp;" "&amp;選手情報!$I$22</f>
        <v xml:space="preserve"> </v>
      </c>
      <c r="J56" s="288" t="str">
        <f>選手情報!$C$22&amp;" "&amp;選手情報!$I$22</f>
        <v xml:space="preserve"> </v>
      </c>
      <c r="K56" s="288" t="str">
        <f>選手情報!$C$22&amp;" "&amp;選手情報!$I$22</f>
        <v xml:space="preserve"> </v>
      </c>
      <c r="L56" s="288" t="str">
        <f>選手情報!$C$22&amp;" "&amp;選手情報!$I$22</f>
        <v xml:space="preserve"> </v>
      </c>
      <c r="M56" s="288" t="str">
        <f>選手情報!$C$22&amp;" "&amp;選手情報!$I$22</f>
        <v xml:space="preserve"> </v>
      </c>
      <c r="N56" s="288" t="str">
        <f>選手情報!$C$22&amp;" "&amp;選手情報!$I$22</f>
        <v xml:space="preserve"> </v>
      </c>
      <c r="O56" s="289" t="str">
        <f>選手情報!$C$22&amp;" "&amp;選手情報!$I$22</f>
        <v xml:space="preserve"> </v>
      </c>
      <c r="P56" s="259"/>
      <c r="Q56" s="260"/>
      <c r="R56" s="261"/>
      <c r="S56" s="263"/>
      <c r="T56" s="251"/>
      <c r="U56" s="252"/>
      <c r="V56" s="267"/>
      <c r="W56" s="268"/>
      <c r="X56" s="268"/>
      <c r="Y56" s="268"/>
      <c r="Z56" s="268"/>
      <c r="AA56" s="268"/>
      <c r="AB56" s="268"/>
      <c r="AC56" s="268"/>
      <c r="AD56" s="268"/>
      <c r="AE56" s="268"/>
      <c r="AF56" s="268"/>
      <c r="AG56" s="268"/>
      <c r="AH56" s="268"/>
      <c r="AI56" s="268"/>
      <c r="AJ56" s="268"/>
      <c r="AK56" s="269"/>
      <c r="AL56" s="263"/>
      <c r="AM56" s="251"/>
      <c r="AN56" s="251"/>
      <c r="AO56" s="251"/>
      <c r="AP56" s="251"/>
      <c r="AQ56" s="251"/>
      <c r="AR56" s="251"/>
      <c r="AS56" s="251"/>
      <c r="AT56" s="251"/>
      <c r="AU56" s="251"/>
      <c r="AV56" s="251"/>
      <c r="AW56" s="251"/>
      <c r="AX56" s="252"/>
      <c r="AY56" s="273"/>
      <c r="AZ56" s="274"/>
      <c r="BA56" s="274"/>
      <c r="BB56" s="274"/>
      <c r="BC56" s="274"/>
      <c r="BD56" s="274"/>
      <c r="BE56" s="275"/>
    </row>
    <row r="57" spans="2:57" ht="11.45" customHeight="1">
      <c r="B57" s="315" t="str">
        <f>IF(選手情報!A24="","",選手情報!A24)</f>
        <v/>
      </c>
      <c r="C57" s="316"/>
      <c r="D57" s="317"/>
      <c r="E57" s="356" t="str">
        <f>IF(選手情報!O24="","",選手情報!O24&amp;" "&amp;選手情報!U24)</f>
        <v/>
      </c>
      <c r="F57" s="357"/>
      <c r="G57" s="357"/>
      <c r="H57" s="357"/>
      <c r="I57" s="357"/>
      <c r="J57" s="357"/>
      <c r="K57" s="357"/>
      <c r="L57" s="357"/>
      <c r="M57" s="357"/>
      <c r="N57" s="357"/>
      <c r="O57" s="358"/>
      <c r="P57" s="345" t="str">
        <f>IF(選手情報!AA24="","",選手情報!AA24)</f>
        <v/>
      </c>
      <c r="Q57" s="346"/>
      <c r="R57" s="347"/>
      <c r="S57" s="344" t="str">
        <f>IF(選手情報!AC24="","",選手情報!AC24)</f>
        <v/>
      </c>
      <c r="T57" s="316"/>
      <c r="U57" s="317"/>
      <c r="V57" s="470" t="str">
        <f>IF(選手情報!AM24="","",選手情報!AM24)</f>
        <v/>
      </c>
      <c r="W57" s="471"/>
      <c r="X57" s="471"/>
      <c r="Y57" s="471"/>
      <c r="Z57" s="471"/>
      <c r="AA57" s="471"/>
      <c r="AB57" s="471"/>
      <c r="AC57" s="471"/>
      <c r="AD57" s="471"/>
      <c r="AE57" s="471"/>
      <c r="AF57" s="471"/>
      <c r="AG57" s="471"/>
      <c r="AH57" s="471"/>
      <c r="AI57" s="471"/>
      <c r="AJ57" s="471"/>
      <c r="AK57" s="472"/>
      <c r="AL57" s="344" t="str">
        <f>IF(選手情報!AE24="","",選手情報!AE24)</f>
        <v/>
      </c>
      <c r="AM57" s="316"/>
      <c r="AN57" s="316"/>
      <c r="AO57" s="316"/>
      <c r="AP57" s="316"/>
      <c r="AQ57" s="316"/>
      <c r="AR57" s="316"/>
      <c r="AS57" s="316"/>
      <c r="AT57" s="316"/>
      <c r="AU57" s="316"/>
      <c r="AV57" s="316"/>
      <c r="AW57" s="316"/>
      <c r="AX57" s="317"/>
      <c r="AY57" s="372" t="str">
        <f>IF(選手情報!AJ24="","",選手情報!AJ24)</f>
        <v/>
      </c>
      <c r="AZ57" s="373"/>
      <c r="BA57" s="373"/>
      <c r="BB57" s="373"/>
      <c r="BC57" s="373"/>
      <c r="BD57" s="373"/>
      <c r="BE57" s="374"/>
    </row>
    <row r="58" spans="2:57" ht="19.899999999999999" customHeight="1">
      <c r="B58" s="250"/>
      <c r="C58" s="251"/>
      <c r="D58" s="252"/>
      <c r="E58" s="287" t="str">
        <f>IF(選手情報!C24="","",選手情報!C24&amp;" "&amp;選手情報!I24)</f>
        <v/>
      </c>
      <c r="F58" s="288" t="str">
        <f>選手情報!$C$24&amp;" "&amp;選手情報!$I$24</f>
        <v xml:space="preserve"> </v>
      </c>
      <c r="G58" s="288" t="str">
        <f>選手情報!$C$24&amp;" "&amp;選手情報!$I$24</f>
        <v xml:space="preserve"> </v>
      </c>
      <c r="H58" s="288" t="str">
        <f>選手情報!$C$24&amp;" "&amp;選手情報!$I$24</f>
        <v xml:space="preserve"> </v>
      </c>
      <c r="I58" s="288" t="str">
        <f>選手情報!$C$24&amp;" "&amp;選手情報!$I$24</f>
        <v xml:space="preserve"> </v>
      </c>
      <c r="J58" s="288" t="str">
        <f>選手情報!$C$24&amp;" "&amp;選手情報!$I$24</f>
        <v xml:space="preserve"> </v>
      </c>
      <c r="K58" s="288" t="str">
        <f>選手情報!$C$24&amp;" "&amp;選手情報!$I$24</f>
        <v xml:space="preserve"> </v>
      </c>
      <c r="L58" s="288" t="str">
        <f>選手情報!$C$24&amp;" "&amp;選手情報!$I$24</f>
        <v xml:space="preserve"> </v>
      </c>
      <c r="M58" s="288" t="str">
        <f>選手情報!$C$24&amp;" "&amp;選手情報!$I$24</f>
        <v xml:space="preserve"> </v>
      </c>
      <c r="N58" s="288" t="str">
        <f>選手情報!$C$24&amp;" "&amp;選手情報!$I$24</f>
        <v xml:space="preserve"> </v>
      </c>
      <c r="O58" s="289" t="str">
        <f>選手情報!$C$24&amp;" "&amp;選手情報!$I$24</f>
        <v xml:space="preserve"> </v>
      </c>
      <c r="P58" s="259"/>
      <c r="Q58" s="260"/>
      <c r="R58" s="261"/>
      <c r="S58" s="263"/>
      <c r="T58" s="251"/>
      <c r="U58" s="252"/>
      <c r="V58" s="267"/>
      <c r="W58" s="268"/>
      <c r="X58" s="268"/>
      <c r="Y58" s="268"/>
      <c r="Z58" s="268"/>
      <c r="AA58" s="268"/>
      <c r="AB58" s="268"/>
      <c r="AC58" s="268"/>
      <c r="AD58" s="268"/>
      <c r="AE58" s="268"/>
      <c r="AF58" s="268"/>
      <c r="AG58" s="268"/>
      <c r="AH58" s="268"/>
      <c r="AI58" s="268"/>
      <c r="AJ58" s="268"/>
      <c r="AK58" s="269"/>
      <c r="AL58" s="263"/>
      <c r="AM58" s="251"/>
      <c r="AN58" s="251"/>
      <c r="AO58" s="251"/>
      <c r="AP58" s="251"/>
      <c r="AQ58" s="251"/>
      <c r="AR58" s="251"/>
      <c r="AS58" s="251"/>
      <c r="AT58" s="251"/>
      <c r="AU58" s="251"/>
      <c r="AV58" s="251"/>
      <c r="AW58" s="251"/>
      <c r="AX58" s="252"/>
      <c r="AY58" s="273"/>
      <c r="AZ58" s="274"/>
      <c r="BA58" s="274"/>
      <c r="BB58" s="274"/>
      <c r="BC58" s="274"/>
      <c r="BD58" s="274"/>
      <c r="BE58" s="275"/>
    </row>
    <row r="59" spans="2:57" ht="11.45" customHeight="1">
      <c r="B59" s="315" t="str">
        <f>IF(選手情報!A26="","",選手情報!A26)</f>
        <v/>
      </c>
      <c r="C59" s="316"/>
      <c r="D59" s="317"/>
      <c r="E59" s="356" t="str">
        <f>IF(選手情報!O26="","",選手情報!O26&amp;" "&amp;選手情報!U26)</f>
        <v/>
      </c>
      <c r="F59" s="357"/>
      <c r="G59" s="357"/>
      <c r="H59" s="357"/>
      <c r="I59" s="357"/>
      <c r="J59" s="357"/>
      <c r="K59" s="357"/>
      <c r="L59" s="357"/>
      <c r="M59" s="357"/>
      <c r="N59" s="357"/>
      <c r="O59" s="358"/>
      <c r="P59" s="345" t="str">
        <f>IF(選手情報!AA26="","",選手情報!AA26)</f>
        <v/>
      </c>
      <c r="Q59" s="346"/>
      <c r="R59" s="347"/>
      <c r="S59" s="344" t="str">
        <f>IF(選手情報!AC26="","",選手情報!AC26)</f>
        <v/>
      </c>
      <c r="T59" s="316"/>
      <c r="U59" s="317"/>
      <c r="V59" s="470" t="str">
        <f>IF(選手情報!AM26="","",選手情報!AM26)</f>
        <v/>
      </c>
      <c r="W59" s="471"/>
      <c r="X59" s="471"/>
      <c r="Y59" s="471"/>
      <c r="Z59" s="471"/>
      <c r="AA59" s="471"/>
      <c r="AB59" s="471"/>
      <c r="AC59" s="471"/>
      <c r="AD59" s="471"/>
      <c r="AE59" s="471"/>
      <c r="AF59" s="471"/>
      <c r="AG59" s="471"/>
      <c r="AH59" s="471"/>
      <c r="AI59" s="471"/>
      <c r="AJ59" s="471"/>
      <c r="AK59" s="472"/>
      <c r="AL59" s="344" t="str">
        <f>IF(選手情報!AE26="","",選手情報!AE26)</f>
        <v/>
      </c>
      <c r="AM59" s="316"/>
      <c r="AN59" s="316"/>
      <c r="AO59" s="316"/>
      <c r="AP59" s="316"/>
      <c r="AQ59" s="316"/>
      <c r="AR59" s="316"/>
      <c r="AS59" s="316"/>
      <c r="AT59" s="316"/>
      <c r="AU59" s="316"/>
      <c r="AV59" s="316"/>
      <c r="AW59" s="316"/>
      <c r="AX59" s="317"/>
      <c r="AY59" s="372" t="str">
        <f>IF(選手情報!AJ26="","",選手情報!AJ26)</f>
        <v/>
      </c>
      <c r="AZ59" s="373"/>
      <c r="BA59" s="373"/>
      <c r="BB59" s="373"/>
      <c r="BC59" s="373"/>
      <c r="BD59" s="373"/>
      <c r="BE59" s="374"/>
    </row>
    <row r="60" spans="2:57" ht="19.899999999999999" customHeight="1">
      <c r="B60" s="250"/>
      <c r="C60" s="251"/>
      <c r="D60" s="252"/>
      <c r="E60" s="276" t="str">
        <f>IF(選手情報!C26="","",選手情報!C26&amp;" "&amp;選手情報!I26)</f>
        <v/>
      </c>
      <c r="F60" s="277" t="str">
        <f>選手情報!$C$26&amp;" "&amp;選手情報!$I$26</f>
        <v xml:space="preserve"> </v>
      </c>
      <c r="G60" s="277" t="str">
        <f>選手情報!$C$26&amp;" "&amp;選手情報!$I$26</f>
        <v xml:space="preserve"> </v>
      </c>
      <c r="H60" s="277" t="str">
        <f>選手情報!$C$26&amp;" "&amp;選手情報!$I$26</f>
        <v xml:space="preserve"> </v>
      </c>
      <c r="I60" s="277" t="str">
        <f>選手情報!$C$26&amp;" "&amp;選手情報!$I$26</f>
        <v xml:space="preserve"> </v>
      </c>
      <c r="J60" s="277" t="str">
        <f>選手情報!$C$26&amp;" "&amp;選手情報!$I$26</f>
        <v xml:space="preserve"> </v>
      </c>
      <c r="K60" s="277" t="str">
        <f>選手情報!$C$26&amp;" "&amp;選手情報!$I$26</f>
        <v xml:space="preserve"> </v>
      </c>
      <c r="L60" s="277" t="str">
        <f>選手情報!$C$26&amp;" "&amp;選手情報!$I$26</f>
        <v xml:space="preserve"> </v>
      </c>
      <c r="M60" s="277" t="str">
        <f>選手情報!$C$26&amp;" "&amp;選手情報!$I$26</f>
        <v xml:space="preserve"> </v>
      </c>
      <c r="N60" s="277" t="str">
        <f>選手情報!$C$26&amp;" "&amp;選手情報!$I$26</f>
        <v xml:space="preserve"> </v>
      </c>
      <c r="O60" s="278" t="str">
        <f>選手情報!$C$26&amp;" "&amp;選手情報!$I$26</f>
        <v xml:space="preserve"> </v>
      </c>
      <c r="P60" s="259"/>
      <c r="Q60" s="260"/>
      <c r="R60" s="261"/>
      <c r="S60" s="263"/>
      <c r="T60" s="251"/>
      <c r="U60" s="252"/>
      <c r="V60" s="267"/>
      <c r="W60" s="268"/>
      <c r="X60" s="268"/>
      <c r="Y60" s="268"/>
      <c r="Z60" s="268"/>
      <c r="AA60" s="268"/>
      <c r="AB60" s="268"/>
      <c r="AC60" s="268"/>
      <c r="AD60" s="268"/>
      <c r="AE60" s="268"/>
      <c r="AF60" s="268"/>
      <c r="AG60" s="268"/>
      <c r="AH60" s="268"/>
      <c r="AI60" s="268"/>
      <c r="AJ60" s="268"/>
      <c r="AK60" s="269"/>
      <c r="AL60" s="263"/>
      <c r="AM60" s="251"/>
      <c r="AN60" s="251"/>
      <c r="AO60" s="251"/>
      <c r="AP60" s="251"/>
      <c r="AQ60" s="251"/>
      <c r="AR60" s="251"/>
      <c r="AS60" s="251"/>
      <c r="AT60" s="251"/>
      <c r="AU60" s="251"/>
      <c r="AV60" s="251"/>
      <c r="AW60" s="251"/>
      <c r="AX60" s="252"/>
      <c r="AY60" s="273"/>
      <c r="AZ60" s="274"/>
      <c r="BA60" s="274"/>
      <c r="BB60" s="274"/>
      <c r="BC60" s="274"/>
      <c r="BD60" s="274"/>
      <c r="BE60" s="275"/>
    </row>
    <row r="61" spans="2:57" ht="11.45" customHeight="1">
      <c r="B61" s="247" t="str">
        <f>IF(選手情報!A28="","",選手情報!A28)</f>
        <v/>
      </c>
      <c r="C61" s="248"/>
      <c r="D61" s="249"/>
      <c r="E61" s="253" t="str">
        <f>IF(選手情報!O28="","",選手情報!O28&amp;" "&amp;選手情報!U28)</f>
        <v/>
      </c>
      <c r="F61" s="254"/>
      <c r="G61" s="254"/>
      <c r="H61" s="254"/>
      <c r="I61" s="254"/>
      <c r="J61" s="254"/>
      <c r="K61" s="254"/>
      <c r="L61" s="254"/>
      <c r="M61" s="254"/>
      <c r="N61" s="254"/>
      <c r="O61" s="255"/>
      <c r="P61" s="256" t="str">
        <f>IF(選手情報!AA28="","",選手情報!AA28)</f>
        <v/>
      </c>
      <c r="Q61" s="257"/>
      <c r="R61" s="258"/>
      <c r="S61" s="262" t="str">
        <f>IF(選手情報!AC28="","",選手情報!AC28)</f>
        <v/>
      </c>
      <c r="T61" s="248"/>
      <c r="U61" s="249"/>
      <c r="V61" s="264" t="str">
        <f>IF(選手情報!AM28="","",選手情報!AM28)</f>
        <v/>
      </c>
      <c r="W61" s="265"/>
      <c r="X61" s="265"/>
      <c r="Y61" s="265"/>
      <c r="Z61" s="265"/>
      <c r="AA61" s="265"/>
      <c r="AB61" s="265"/>
      <c r="AC61" s="265"/>
      <c r="AD61" s="265"/>
      <c r="AE61" s="265"/>
      <c r="AF61" s="265"/>
      <c r="AG61" s="265"/>
      <c r="AH61" s="265"/>
      <c r="AI61" s="265"/>
      <c r="AJ61" s="265"/>
      <c r="AK61" s="266"/>
      <c r="AL61" s="262" t="str">
        <f>IF(選手情報!AE28="","",選手情報!AE28)</f>
        <v/>
      </c>
      <c r="AM61" s="248"/>
      <c r="AN61" s="248"/>
      <c r="AO61" s="248"/>
      <c r="AP61" s="248"/>
      <c r="AQ61" s="248"/>
      <c r="AR61" s="248"/>
      <c r="AS61" s="248"/>
      <c r="AT61" s="248"/>
      <c r="AU61" s="248"/>
      <c r="AV61" s="248"/>
      <c r="AW61" s="248"/>
      <c r="AX61" s="249"/>
      <c r="AY61" s="270" t="str">
        <f>IF(選手情報!AJ28="","",選手情報!AJ28)</f>
        <v/>
      </c>
      <c r="AZ61" s="271"/>
      <c r="BA61" s="271"/>
      <c r="BB61" s="271"/>
      <c r="BC61" s="271"/>
      <c r="BD61" s="271"/>
      <c r="BE61" s="272"/>
    </row>
    <row r="62" spans="2:57" ht="19.899999999999999" customHeight="1">
      <c r="B62" s="250"/>
      <c r="C62" s="251"/>
      <c r="D62" s="252"/>
      <c r="E62" s="276" t="str">
        <f>IF(選手情報!C28="","",選手情報!C28&amp;" "&amp;選手情報!I28)</f>
        <v/>
      </c>
      <c r="F62" s="277" t="str">
        <f>選手情報!$C$26&amp;" "&amp;選手情報!$I$26</f>
        <v xml:space="preserve"> </v>
      </c>
      <c r="G62" s="277" t="str">
        <f>選手情報!$C$26&amp;" "&amp;選手情報!$I$26</f>
        <v xml:space="preserve"> </v>
      </c>
      <c r="H62" s="277" t="str">
        <f>選手情報!$C$26&amp;" "&amp;選手情報!$I$26</f>
        <v xml:space="preserve"> </v>
      </c>
      <c r="I62" s="277" t="str">
        <f>選手情報!$C$26&amp;" "&amp;選手情報!$I$26</f>
        <v xml:space="preserve"> </v>
      </c>
      <c r="J62" s="277" t="str">
        <f>選手情報!$C$26&amp;" "&amp;選手情報!$I$26</f>
        <v xml:space="preserve"> </v>
      </c>
      <c r="K62" s="277" t="str">
        <f>選手情報!$C$26&amp;" "&amp;選手情報!$I$26</f>
        <v xml:space="preserve"> </v>
      </c>
      <c r="L62" s="277" t="str">
        <f>選手情報!$C$26&amp;" "&amp;選手情報!$I$26</f>
        <v xml:space="preserve"> </v>
      </c>
      <c r="M62" s="277" t="str">
        <f>選手情報!$C$26&amp;" "&amp;選手情報!$I$26</f>
        <v xml:space="preserve"> </v>
      </c>
      <c r="N62" s="277" t="str">
        <f>選手情報!$C$26&amp;" "&amp;選手情報!$I$26</f>
        <v xml:space="preserve"> </v>
      </c>
      <c r="O62" s="278" t="str">
        <f>選手情報!$C$26&amp;" "&amp;選手情報!$I$26</f>
        <v xml:space="preserve"> </v>
      </c>
      <c r="P62" s="259"/>
      <c r="Q62" s="260"/>
      <c r="R62" s="261"/>
      <c r="S62" s="263"/>
      <c r="T62" s="251"/>
      <c r="U62" s="252"/>
      <c r="V62" s="267"/>
      <c r="W62" s="268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8"/>
      <c r="AJ62" s="268"/>
      <c r="AK62" s="269"/>
      <c r="AL62" s="263"/>
      <c r="AM62" s="251"/>
      <c r="AN62" s="251"/>
      <c r="AO62" s="251"/>
      <c r="AP62" s="251"/>
      <c r="AQ62" s="251"/>
      <c r="AR62" s="251"/>
      <c r="AS62" s="251"/>
      <c r="AT62" s="251"/>
      <c r="AU62" s="251"/>
      <c r="AV62" s="251"/>
      <c r="AW62" s="251"/>
      <c r="AX62" s="252"/>
      <c r="AY62" s="273"/>
      <c r="AZ62" s="274"/>
      <c r="BA62" s="274"/>
      <c r="BB62" s="274"/>
      <c r="BC62" s="274"/>
      <c r="BD62" s="274"/>
      <c r="BE62" s="275"/>
    </row>
    <row r="63" spans="2:57" ht="11.45" customHeight="1">
      <c r="B63" s="247" t="str">
        <f>IF(選手情報!A30="","",選手情報!A30)</f>
        <v/>
      </c>
      <c r="C63" s="248"/>
      <c r="D63" s="249"/>
      <c r="E63" s="253" t="str">
        <f>IF(選手情報!O30="","",選手情報!O30&amp;" "&amp;選手情報!U30)</f>
        <v/>
      </c>
      <c r="F63" s="254"/>
      <c r="G63" s="254"/>
      <c r="H63" s="254"/>
      <c r="I63" s="254"/>
      <c r="J63" s="254"/>
      <c r="K63" s="254"/>
      <c r="L63" s="254"/>
      <c r="M63" s="254"/>
      <c r="N63" s="254"/>
      <c r="O63" s="255"/>
      <c r="P63" s="256" t="str">
        <f>IF(選手情報!AA30="","",選手情報!AA30)</f>
        <v/>
      </c>
      <c r="Q63" s="257"/>
      <c r="R63" s="258"/>
      <c r="S63" s="262" t="str">
        <f>IF(選手情報!AC30="","",選手情報!AC30)</f>
        <v/>
      </c>
      <c r="T63" s="248"/>
      <c r="U63" s="249"/>
      <c r="V63" s="264" t="str">
        <f>IF(選手情報!AM30="","",選手情報!AM30)</f>
        <v/>
      </c>
      <c r="W63" s="265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  <c r="AH63" s="265"/>
      <c r="AI63" s="265"/>
      <c r="AJ63" s="265"/>
      <c r="AK63" s="266"/>
      <c r="AL63" s="262" t="str">
        <f>IF(選手情報!AE30="","",選手情報!AE30)</f>
        <v/>
      </c>
      <c r="AM63" s="248"/>
      <c r="AN63" s="248"/>
      <c r="AO63" s="248"/>
      <c r="AP63" s="248"/>
      <c r="AQ63" s="248"/>
      <c r="AR63" s="248"/>
      <c r="AS63" s="248"/>
      <c r="AT63" s="248"/>
      <c r="AU63" s="248"/>
      <c r="AV63" s="248"/>
      <c r="AW63" s="248"/>
      <c r="AX63" s="249"/>
      <c r="AY63" s="270" t="str">
        <f>IF(選手情報!AJ30="","",選手情報!AJ30)</f>
        <v/>
      </c>
      <c r="AZ63" s="271"/>
      <c r="BA63" s="271"/>
      <c r="BB63" s="271"/>
      <c r="BC63" s="271"/>
      <c r="BD63" s="271"/>
      <c r="BE63" s="272"/>
    </row>
    <row r="64" spans="2:57" ht="19.899999999999999" customHeight="1" thickBot="1">
      <c r="B64" s="290"/>
      <c r="C64" s="291"/>
      <c r="D64" s="292"/>
      <c r="E64" s="303" t="str">
        <f>IF(選手情報!C30="","",選手情報!C30&amp;" "&amp;選手情報!I30)</f>
        <v/>
      </c>
      <c r="F64" s="304" t="str">
        <f>選手情報!$C$26&amp;" "&amp;選手情報!$I$26</f>
        <v xml:space="preserve"> </v>
      </c>
      <c r="G64" s="304" t="str">
        <f>選手情報!$C$26&amp;" "&amp;選手情報!$I$26</f>
        <v xml:space="preserve"> </v>
      </c>
      <c r="H64" s="304" t="str">
        <f>選手情報!$C$26&amp;" "&amp;選手情報!$I$26</f>
        <v xml:space="preserve"> </v>
      </c>
      <c r="I64" s="304" t="str">
        <f>選手情報!$C$26&amp;" "&amp;選手情報!$I$26</f>
        <v xml:space="preserve"> </v>
      </c>
      <c r="J64" s="304" t="str">
        <f>選手情報!$C$26&amp;" "&amp;選手情報!$I$26</f>
        <v xml:space="preserve"> </v>
      </c>
      <c r="K64" s="304" t="str">
        <f>選手情報!$C$26&amp;" "&amp;選手情報!$I$26</f>
        <v xml:space="preserve"> </v>
      </c>
      <c r="L64" s="304" t="str">
        <f>選手情報!$C$26&amp;" "&amp;選手情報!$I$26</f>
        <v xml:space="preserve"> </v>
      </c>
      <c r="M64" s="304" t="str">
        <f>選手情報!$C$26&amp;" "&amp;選手情報!$I$26</f>
        <v xml:space="preserve"> </v>
      </c>
      <c r="N64" s="304" t="str">
        <f>選手情報!$C$26&amp;" "&amp;選手情報!$I$26</f>
        <v xml:space="preserve"> </v>
      </c>
      <c r="O64" s="305" t="str">
        <f>選手情報!$C$26&amp;" "&amp;選手情報!$I$26</f>
        <v xml:space="preserve"> </v>
      </c>
      <c r="P64" s="293"/>
      <c r="Q64" s="294"/>
      <c r="R64" s="295"/>
      <c r="S64" s="296"/>
      <c r="T64" s="291"/>
      <c r="U64" s="292"/>
      <c r="V64" s="297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9"/>
      <c r="AL64" s="296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2"/>
      <c r="AY64" s="300"/>
      <c r="AZ64" s="301"/>
      <c r="BA64" s="301"/>
      <c r="BB64" s="301"/>
      <c r="BC64" s="301"/>
      <c r="BD64" s="301"/>
      <c r="BE64" s="302"/>
    </row>
    <row r="65" spans="2:57" ht="4.1500000000000004" customHeight="1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</row>
    <row r="66" spans="2:57" ht="14.25" customHeight="1">
      <c r="B66" s="76" t="s">
        <v>109</v>
      </c>
      <c r="C66" s="75"/>
      <c r="D66" s="74"/>
      <c r="E66" s="74"/>
      <c r="F66" s="74"/>
      <c r="G66" s="74"/>
      <c r="H66" s="74"/>
      <c r="I66" s="74"/>
      <c r="J66" s="74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</row>
    <row r="67" spans="2:57" ht="13.5" customHeight="1" thickBot="1">
      <c r="B67" s="76" t="s">
        <v>104</v>
      </c>
      <c r="C67" s="75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3"/>
      <c r="AK67" s="53"/>
      <c r="AL67" s="53"/>
    </row>
    <row r="68" spans="2:57" ht="13.5" customHeight="1">
      <c r="B68" s="76" t="s">
        <v>102</v>
      </c>
      <c r="C68" s="75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3"/>
      <c r="AK68" s="53"/>
      <c r="AL68" s="53"/>
      <c r="AM68" s="365" t="s">
        <v>101</v>
      </c>
      <c r="AN68" s="365"/>
      <c r="AO68" s="365"/>
      <c r="AP68" s="365"/>
      <c r="AQ68" s="365"/>
      <c r="AR68" s="365"/>
      <c r="AS68" s="365"/>
      <c r="AT68" s="365"/>
      <c r="AU68" s="365"/>
      <c r="AV68" s="359" t="str">
        <f>IF(チーム情報!F42="","",チーム情報!F42&amp;" "&amp;チーム情報!L42)</f>
        <v/>
      </c>
      <c r="AW68" s="360"/>
      <c r="AX68" s="360"/>
      <c r="AY68" s="360"/>
      <c r="AZ68" s="360"/>
      <c r="BA68" s="360"/>
      <c r="BB68" s="360"/>
      <c r="BC68" s="360"/>
      <c r="BD68" s="360"/>
      <c r="BE68" s="361"/>
    </row>
    <row r="69" spans="2:57" ht="12" customHeight="1" thickBot="1">
      <c r="B69" s="75" t="s">
        <v>103</v>
      </c>
      <c r="C69" s="75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365"/>
      <c r="AN69" s="365"/>
      <c r="AO69" s="365"/>
      <c r="AP69" s="365"/>
      <c r="AQ69" s="365"/>
      <c r="AR69" s="365"/>
      <c r="AS69" s="365"/>
      <c r="AT69" s="365"/>
      <c r="AU69" s="365"/>
      <c r="AV69" s="362"/>
      <c r="AW69" s="363"/>
      <c r="AX69" s="363"/>
      <c r="AY69" s="363"/>
      <c r="AZ69" s="363"/>
      <c r="BA69" s="363"/>
      <c r="BB69" s="363"/>
      <c r="BC69" s="363"/>
      <c r="BD69" s="363"/>
      <c r="BE69" s="364"/>
    </row>
  </sheetData>
  <sheetProtection algorithmName="SHA-512" hashValue="9i86f/IUiM2yEwrON6JfmZRSDOgx3+W0A1+7PpsYCXnJ68mkI6lXuZED9eJkRzw1850kHs4L/I/hcty0pKs68w==" saltValue="I4U/iIEd2hLLc1VUtcUx8g==" spinCount="100000" sheet="1" objects="1" scenarios="1" selectLockedCells="1" selectUnlockedCells="1"/>
  <mergeCells count="226">
    <mergeCell ref="B59:D60"/>
    <mergeCell ref="P59:R60"/>
    <mergeCell ref="P57:R58"/>
    <mergeCell ref="P55:R56"/>
    <mergeCell ref="P53:R54"/>
    <mergeCell ref="AL57:AX58"/>
    <mergeCell ref="AL59:AX60"/>
    <mergeCell ref="E58:O58"/>
    <mergeCell ref="E60:O60"/>
    <mergeCell ref="B55:D56"/>
    <mergeCell ref="E59:O59"/>
    <mergeCell ref="E57:O57"/>
    <mergeCell ref="E55:O55"/>
    <mergeCell ref="E53:O53"/>
    <mergeCell ref="S59:U60"/>
    <mergeCell ref="S57:U58"/>
    <mergeCell ref="S55:U56"/>
    <mergeCell ref="S53:U54"/>
    <mergeCell ref="B57:D58"/>
    <mergeCell ref="B53:D54"/>
    <mergeCell ref="AY53:BE54"/>
    <mergeCell ref="AY51:BE52"/>
    <mergeCell ref="AY49:BE50"/>
    <mergeCell ref="AY41:BE42"/>
    <mergeCell ref="AL41:AX42"/>
    <mergeCell ref="V41:AK42"/>
    <mergeCell ref="V59:AK60"/>
    <mergeCell ref="V57:AK58"/>
    <mergeCell ref="V55:AK56"/>
    <mergeCell ref="V53:AK54"/>
    <mergeCell ref="V51:AK52"/>
    <mergeCell ref="V49:AK50"/>
    <mergeCell ref="V47:AK48"/>
    <mergeCell ref="AY45:BE46"/>
    <mergeCell ref="AL45:AX46"/>
    <mergeCell ref="V45:AK46"/>
    <mergeCell ref="V43:AK44"/>
    <mergeCell ref="AL43:AX44"/>
    <mergeCell ref="AY43:BE44"/>
    <mergeCell ref="B19:M20"/>
    <mergeCell ref="AY39:BE40"/>
    <mergeCell ref="AL39:AX40"/>
    <mergeCell ref="V39:AK40"/>
    <mergeCell ref="S39:U40"/>
    <mergeCell ref="P39:R40"/>
    <mergeCell ref="B39:D40"/>
    <mergeCell ref="E39:O39"/>
    <mergeCell ref="B37:D38"/>
    <mergeCell ref="E37:O37"/>
    <mergeCell ref="P37:R38"/>
    <mergeCell ref="S37:U38"/>
    <mergeCell ref="AY37:BE38"/>
    <mergeCell ref="AL37:AX38"/>
    <mergeCell ref="V37:AK38"/>
    <mergeCell ref="E40:O40"/>
    <mergeCell ref="AL36:AX36"/>
    <mergeCell ref="V26:X27"/>
    <mergeCell ref="V24:X25"/>
    <mergeCell ref="AW27:AZ27"/>
    <mergeCell ref="S26:U27"/>
    <mergeCell ref="S32:X33"/>
    <mergeCell ref="Y32:AS33"/>
    <mergeCell ref="Z21:AJ21"/>
    <mergeCell ref="BE15:BE16"/>
    <mergeCell ref="X15:AH15"/>
    <mergeCell ref="AU15:AX17"/>
    <mergeCell ref="AY17:BD17"/>
    <mergeCell ref="AI15:AL17"/>
    <mergeCell ref="X16:AH16"/>
    <mergeCell ref="X17:AH17"/>
    <mergeCell ref="R8:AH9"/>
    <mergeCell ref="AX7:BE9"/>
    <mergeCell ref="AS1:BE1"/>
    <mergeCell ref="AM15:AT17"/>
    <mergeCell ref="G15:W15"/>
    <mergeCell ref="G24:R24"/>
    <mergeCell ref="G25:R25"/>
    <mergeCell ref="G33:R33"/>
    <mergeCell ref="G32:R32"/>
    <mergeCell ref="G28:R28"/>
    <mergeCell ref="G27:R27"/>
    <mergeCell ref="G26:R26"/>
    <mergeCell ref="G29:R29"/>
    <mergeCell ref="AF24:AJ24"/>
    <mergeCell ref="AF28:AJ28"/>
    <mergeCell ref="AF26:AJ26"/>
    <mergeCell ref="B21:M22"/>
    <mergeCell ref="B15:F17"/>
    <mergeCell ref="G16:W17"/>
    <mergeCell ref="AX32:BD32"/>
    <mergeCell ref="AT32:AV33"/>
    <mergeCell ref="B5:BE5"/>
    <mergeCell ref="G11:I13"/>
    <mergeCell ref="B7:P9"/>
    <mergeCell ref="AY15:BD16"/>
    <mergeCell ref="B18:M18"/>
    <mergeCell ref="AV68:BE69"/>
    <mergeCell ref="AM68:AU69"/>
    <mergeCell ref="P36:R36"/>
    <mergeCell ref="V36:AK36"/>
    <mergeCell ref="E56:O56"/>
    <mergeCell ref="E52:O52"/>
    <mergeCell ref="E54:O54"/>
    <mergeCell ref="B49:D50"/>
    <mergeCell ref="AY36:BE36"/>
    <mergeCell ref="E38:O38"/>
    <mergeCell ref="B36:D36"/>
    <mergeCell ref="E36:O36"/>
    <mergeCell ref="AY47:BE48"/>
    <mergeCell ref="AL47:AX48"/>
    <mergeCell ref="AL49:AX50"/>
    <mergeCell ref="AL51:AX52"/>
    <mergeCell ref="AL53:AX54"/>
    <mergeCell ref="AL55:AX56"/>
    <mergeCell ref="E42:O42"/>
    <mergeCell ref="E46:O46"/>
    <mergeCell ref="AY59:BE60"/>
    <mergeCell ref="AY57:BE58"/>
    <mergeCell ref="AY55:BE56"/>
    <mergeCell ref="B45:D46"/>
    <mergeCell ref="Y31:AS31"/>
    <mergeCell ref="AW31:AZ31"/>
    <mergeCell ref="BB31:BE31"/>
    <mergeCell ref="BB29:BE29"/>
    <mergeCell ref="S36:U36"/>
    <mergeCell ref="AW25:AZ25"/>
    <mergeCell ref="S24:U25"/>
    <mergeCell ref="B47:D48"/>
    <mergeCell ref="B51:D52"/>
    <mergeCell ref="S47:U48"/>
    <mergeCell ref="S45:U46"/>
    <mergeCell ref="S43:U44"/>
    <mergeCell ref="E48:O48"/>
    <mergeCell ref="E50:O50"/>
    <mergeCell ref="P51:R52"/>
    <mergeCell ref="P49:R50"/>
    <mergeCell ref="S51:U52"/>
    <mergeCell ref="S49:U50"/>
    <mergeCell ref="E51:O51"/>
    <mergeCell ref="E49:O49"/>
    <mergeCell ref="E47:O47"/>
    <mergeCell ref="E45:O45"/>
    <mergeCell ref="E43:O43"/>
    <mergeCell ref="P47:R48"/>
    <mergeCell ref="E41:O41"/>
    <mergeCell ref="B24:F25"/>
    <mergeCell ref="B26:F27"/>
    <mergeCell ref="B28:F29"/>
    <mergeCell ref="B32:F33"/>
    <mergeCell ref="S41:U42"/>
    <mergeCell ref="P41:R42"/>
    <mergeCell ref="G31:R31"/>
    <mergeCell ref="P45:R46"/>
    <mergeCell ref="P43:R44"/>
    <mergeCell ref="AV20:BE20"/>
    <mergeCell ref="B63:D64"/>
    <mergeCell ref="E63:O63"/>
    <mergeCell ref="P63:R64"/>
    <mergeCell ref="S63:U64"/>
    <mergeCell ref="V63:AK64"/>
    <mergeCell ref="AL63:AX64"/>
    <mergeCell ref="AY63:BE64"/>
    <mergeCell ref="E64:O64"/>
    <mergeCell ref="N23:Y23"/>
    <mergeCell ref="B30:F31"/>
    <mergeCell ref="G30:R30"/>
    <mergeCell ref="S30:U31"/>
    <mergeCell ref="V30:X31"/>
    <mergeCell ref="AA30:AD30"/>
    <mergeCell ref="AF30:AJ30"/>
    <mergeCell ref="AT30:AV31"/>
    <mergeCell ref="B41:D42"/>
    <mergeCell ref="B43:D44"/>
    <mergeCell ref="AW33:AZ33"/>
    <mergeCell ref="BB33:BE33"/>
    <mergeCell ref="B23:M23"/>
    <mergeCell ref="BB27:BE27"/>
    <mergeCell ref="Y25:AS25"/>
    <mergeCell ref="B61:D62"/>
    <mergeCell ref="E61:O61"/>
    <mergeCell ref="P61:R62"/>
    <mergeCell ref="S61:U62"/>
    <mergeCell ref="V61:AK62"/>
    <mergeCell ref="AL61:AX62"/>
    <mergeCell ref="AY61:BE62"/>
    <mergeCell ref="E62:O62"/>
    <mergeCell ref="N22:Y22"/>
    <mergeCell ref="Z22:AJ22"/>
    <mergeCell ref="AK22:AU22"/>
    <mergeCell ref="AV22:BE22"/>
    <mergeCell ref="Z23:AJ23"/>
    <mergeCell ref="AK23:AU23"/>
    <mergeCell ref="AV23:BE23"/>
    <mergeCell ref="AA24:AD24"/>
    <mergeCell ref="AT26:AV27"/>
    <mergeCell ref="AT28:AV29"/>
    <mergeCell ref="AW29:AZ29"/>
    <mergeCell ref="AX24:BD24"/>
    <mergeCell ref="AX26:BD26"/>
    <mergeCell ref="AX28:BD28"/>
    <mergeCell ref="BB25:BE25"/>
    <mergeCell ref="E44:O44"/>
    <mergeCell ref="AX30:BD30"/>
    <mergeCell ref="AA26:AD26"/>
    <mergeCell ref="AT24:AV25"/>
    <mergeCell ref="V28:X29"/>
    <mergeCell ref="AA28:AD28"/>
    <mergeCell ref="S28:U29"/>
    <mergeCell ref="Y29:AS29"/>
    <mergeCell ref="Y27:AS27"/>
    <mergeCell ref="B3:BE3"/>
    <mergeCell ref="N21:Y21"/>
    <mergeCell ref="N20:Y20"/>
    <mergeCell ref="N19:Y19"/>
    <mergeCell ref="N18:Y18"/>
    <mergeCell ref="Z18:AJ18"/>
    <mergeCell ref="AK18:AU18"/>
    <mergeCell ref="AV18:BE18"/>
    <mergeCell ref="B4:BE4"/>
    <mergeCell ref="AK21:AU21"/>
    <mergeCell ref="AV21:BE21"/>
    <mergeCell ref="Z19:AJ19"/>
    <mergeCell ref="AK19:AU19"/>
    <mergeCell ref="AV19:BE19"/>
    <mergeCell ref="Z20:AJ20"/>
    <mergeCell ref="AK20:AU20"/>
  </mergeCells>
  <phoneticPr fontId="1"/>
  <dataValidations count="11">
    <dataValidation type="custom" allowBlank="1" showInputMessage="1" showErrorMessage="1" sqref="AY37 P37 AY39 P39" xr:uid="{00000000-0002-0000-0300-000000000000}">
      <formula1>LEN(#REF!)</formula1>
    </dataValidation>
    <dataValidation type="custom" allowBlank="1" showInputMessage="1" showErrorMessage="1" sqref="AY43 P43" xr:uid="{00000000-0002-0000-0300-000002000000}">
      <formula1>LEN(E19)</formula1>
    </dataValidation>
    <dataValidation type="custom" allowBlank="1" showInputMessage="1" showErrorMessage="1" sqref="AY45 P45" xr:uid="{00000000-0002-0000-0300-000003000000}">
      <formula1>LEN(E20)</formula1>
    </dataValidation>
    <dataValidation type="custom" allowBlank="1" showInputMessage="1" showErrorMessage="1" sqref="AY47 P47" xr:uid="{00000000-0002-0000-0300-000004000000}">
      <formula1>LEN(E21)</formula1>
    </dataValidation>
    <dataValidation type="custom" allowBlank="1" showInputMessage="1" showErrorMessage="1" sqref="AY49 P49" xr:uid="{00000000-0002-0000-0300-000005000000}">
      <formula1>LEN(E22)</formula1>
    </dataValidation>
    <dataValidation type="custom" allowBlank="1" showInputMessage="1" showErrorMessage="1" sqref="AY51 P51" xr:uid="{00000000-0002-0000-0300-000006000000}">
      <formula1>LEN(E23)</formula1>
    </dataValidation>
    <dataValidation type="custom" allowBlank="1" showInputMessage="1" showErrorMessage="1" sqref="AY53 P53" xr:uid="{00000000-0002-0000-0300-000007000000}">
      <formula1>LEN(E24)</formula1>
    </dataValidation>
    <dataValidation type="custom" allowBlank="1" showInputMessage="1" showErrorMessage="1" sqref="AY55 P55" xr:uid="{00000000-0002-0000-0300-000008000000}">
      <formula1>LEN(E25)</formula1>
    </dataValidation>
    <dataValidation type="custom" allowBlank="1" showInputMessage="1" showErrorMessage="1" sqref="AY57 P57" xr:uid="{00000000-0002-0000-0300-000009000000}">
      <formula1>LEN(E26)</formula1>
    </dataValidation>
    <dataValidation type="custom" allowBlank="1" showInputMessage="1" showErrorMessage="1" sqref="AY59 P59 AY61 P61 AY63 P63" xr:uid="{00000000-0002-0000-0300-00000A000000}">
      <formula1>LEN(E27)</formula1>
    </dataValidation>
    <dataValidation type="custom" allowBlank="1" showInputMessage="1" showErrorMessage="1" sqref="AY41 P41" xr:uid="{00000000-0002-0000-0300-00000B000000}">
      <formula1>LEN(E18)</formula1>
    </dataValidation>
  </dataValidations>
  <printOptions horizontalCentered="1"/>
  <pageMargins left="0.23622047244094491" right="0.23622047244094491" top="0.11811023622047245" bottom="0.11811023622047245" header="0.11811023622047245" footer="0.11811023622047245"/>
  <pageSetup paperSize="9" scale="88" orientation="portrait" r:id="rId1"/>
  <colBreaks count="1" manualBreakCount="1">
    <brk id="5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BS73"/>
  <sheetViews>
    <sheetView view="pageBreakPreview" zoomScaleNormal="100" zoomScaleSheetLayoutView="100" workbookViewId="0">
      <selection activeCell="B5" sqref="B5:BE5"/>
    </sheetView>
  </sheetViews>
  <sheetFormatPr defaultColWidth="1.625" defaultRowHeight="13.5"/>
  <cols>
    <col min="1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>
      <c r="AR1" s="48"/>
      <c r="AS1" s="375" t="str">
        <f>チーム情報!V10&amp;" 年 "&amp;チーム情報!AA10&amp;" 月 "&amp;チーム情報!AD10&amp;" 日"</f>
        <v>2025 年  月  日</v>
      </c>
      <c r="AT1" s="375"/>
      <c r="AU1" s="375"/>
      <c r="AV1" s="375"/>
      <c r="AW1" s="375"/>
      <c r="AX1" s="375"/>
      <c r="AY1" s="375"/>
      <c r="AZ1" s="375"/>
      <c r="BA1" s="375"/>
      <c r="BB1" s="375"/>
      <c r="BC1" s="375"/>
      <c r="BD1" s="375"/>
      <c r="BE1" s="375"/>
    </row>
    <row r="3" spans="1:59" ht="21.95" customHeight="1">
      <c r="B3" s="235" t="s">
        <v>135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</row>
    <row r="4" spans="1:59" ht="21.95" customHeight="1">
      <c r="B4" s="245" t="s">
        <v>136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</row>
    <row r="5" spans="1:59" ht="20.100000000000001" customHeight="1">
      <c r="A5" s="49"/>
      <c r="B5" s="410" t="s">
        <v>98</v>
      </c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0"/>
      <c r="AJ5" s="410"/>
      <c r="AK5" s="410"/>
      <c r="AL5" s="410"/>
      <c r="AM5" s="410"/>
      <c r="AN5" s="410"/>
      <c r="AO5" s="410"/>
      <c r="AP5" s="410"/>
      <c r="AQ5" s="410"/>
      <c r="AR5" s="410"/>
      <c r="AS5" s="410"/>
      <c r="AT5" s="410"/>
      <c r="AU5" s="410"/>
      <c r="AV5" s="410"/>
      <c r="AW5" s="410"/>
      <c r="AX5" s="410"/>
      <c r="AY5" s="410"/>
      <c r="AZ5" s="410"/>
      <c r="BA5" s="410"/>
      <c r="BB5" s="410"/>
      <c r="BC5" s="410"/>
      <c r="BD5" s="410"/>
      <c r="BE5" s="410"/>
      <c r="BF5" s="49"/>
      <c r="BG5" s="49"/>
    </row>
    <row r="6" spans="1:59" ht="11.25" customHeight="1">
      <c r="B6" s="50"/>
    </row>
    <row r="7" spans="1:59" ht="12.75" customHeight="1">
      <c r="B7" s="420" t="str">
        <f>IF(チーム情報!A10="","",チーム情報!A10)</f>
        <v/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2"/>
      <c r="AW7" s="51"/>
      <c r="AX7" s="51"/>
      <c r="AY7" s="51"/>
      <c r="AZ7" s="51"/>
      <c r="BA7" s="51"/>
      <c r="BB7" s="51"/>
      <c r="BC7" s="51"/>
      <c r="BD7" s="51"/>
      <c r="BE7" s="51"/>
      <c r="BF7" s="51"/>
    </row>
    <row r="8" spans="1:59" ht="13.5" customHeight="1">
      <c r="B8" s="423"/>
      <c r="C8" s="424"/>
      <c r="D8" s="424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5"/>
      <c r="AX8" s="461" t="str">
        <f>IF(チーム情報!AE4="","",チーム情報!AE4)</f>
        <v/>
      </c>
      <c r="AY8" s="462"/>
      <c r="AZ8" s="462"/>
      <c r="BA8" s="462"/>
      <c r="BB8" s="462"/>
      <c r="BC8" s="462"/>
      <c r="BD8" s="462"/>
      <c r="BE8" s="463"/>
    </row>
    <row r="9" spans="1:59" ht="16.5" customHeight="1">
      <c r="B9" s="426"/>
      <c r="C9" s="427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52"/>
      <c r="AX9" s="467"/>
      <c r="AY9" s="468"/>
      <c r="AZ9" s="468"/>
      <c r="BA9" s="468"/>
      <c r="BB9" s="468"/>
      <c r="BC9" s="468"/>
      <c r="BD9" s="468"/>
      <c r="BE9" s="469"/>
    </row>
    <row r="10" spans="1:59" ht="16.5" customHeight="1">
      <c r="B10" s="29" t="s">
        <v>41</v>
      </c>
      <c r="K10" s="29" t="s">
        <v>99</v>
      </c>
    </row>
    <row r="11" spans="1:59" ht="5.25" customHeight="1">
      <c r="F11" s="48"/>
      <c r="G11" s="411">
        <v>45</v>
      </c>
      <c r="H11" s="412"/>
      <c r="I11" s="413"/>
      <c r="J11" s="48"/>
    </row>
    <row r="12" spans="1:59" ht="13.5" customHeight="1">
      <c r="E12" s="48" t="s">
        <v>0</v>
      </c>
      <c r="F12" s="48"/>
      <c r="G12" s="414"/>
      <c r="H12" s="415"/>
      <c r="I12" s="416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417"/>
      <c r="H13" s="418"/>
      <c r="I13" s="419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401" t="s">
        <v>90</v>
      </c>
      <c r="C15" s="402"/>
      <c r="D15" s="402"/>
      <c r="E15" s="402"/>
      <c r="F15" s="403"/>
      <c r="G15" s="385" t="str">
        <f>IF(チーム情報!L4="","",チーム情報!L4)</f>
        <v/>
      </c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7"/>
      <c r="X15" s="437" t="s">
        <v>89</v>
      </c>
      <c r="Y15" s="438"/>
      <c r="Z15" s="438"/>
      <c r="AA15" s="438"/>
      <c r="AB15" s="438"/>
      <c r="AC15" s="438"/>
      <c r="AD15" s="438"/>
      <c r="AE15" s="438"/>
      <c r="AF15" s="438"/>
      <c r="AG15" s="438"/>
      <c r="AH15" s="438"/>
      <c r="AI15" s="401" t="s">
        <v>4</v>
      </c>
      <c r="AJ15" s="450"/>
      <c r="AK15" s="450"/>
      <c r="AL15" s="450"/>
      <c r="AM15" s="376" t="str">
        <f>IF(チーム情報!F10="","",チーム情報!F10)</f>
        <v/>
      </c>
      <c r="AN15" s="377"/>
      <c r="AO15" s="377"/>
      <c r="AP15" s="377"/>
      <c r="AQ15" s="377"/>
      <c r="AR15" s="377"/>
      <c r="AS15" s="377"/>
      <c r="AT15" s="378"/>
      <c r="AU15" s="439" t="s">
        <v>5</v>
      </c>
      <c r="AV15" s="440"/>
      <c r="AW15" s="440"/>
      <c r="AX15" s="441"/>
      <c r="AY15" s="429" t="str">
        <f>IF(チーム情報!M10="","",チーム情報!M10)</f>
        <v/>
      </c>
      <c r="AZ15" s="430"/>
      <c r="BA15" s="430"/>
      <c r="BB15" s="430"/>
      <c r="BC15" s="430"/>
      <c r="BD15" s="430"/>
      <c r="BE15" s="435" t="s">
        <v>2</v>
      </c>
    </row>
    <row r="16" spans="1:59" ht="6" customHeight="1">
      <c r="B16" s="404"/>
      <c r="C16" s="405"/>
      <c r="D16" s="405"/>
      <c r="E16" s="405"/>
      <c r="F16" s="406"/>
      <c r="G16" s="407" t="str">
        <f>IF(チーム情報!A4="","",チーム情報!A4)</f>
        <v/>
      </c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408"/>
      <c r="U16" s="408"/>
      <c r="V16" s="408"/>
      <c r="W16" s="409"/>
      <c r="X16" s="514" t="str">
        <f>IF(チーム情報!AJ4="","",チーム情報!AJ4)</f>
        <v/>
      </c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451"/>
      <c r="AJ16" s="452"/>
      <c r="AK16" s="452"/>
      <c r="AL16" s="452"/>
      <c r="AM16" s="379"/>
      <c r="AN16" s="380"/>
      <c r="AO16" s="380"/>
      <c r="AP16" s="380"/>
      <c r="AQ16" s="380"/>
      <c r="AR16" s="380"/>
      <c r="AS16" s="380"/>
      <c r="AT16" s="381"/>
      <c r="AU16" s="442"/>
      <c r="AV16" s="443"/>
      <c r="AW16" s="443"/>
      <c r="AX16" s="444"/>
      <c r="AY16" s="431"/>
      <c r="AZ16" s="432"/>
      <c r="BA16" s="432"/>
      <c r="BB16" s="432"/>
      <c r="BC16" s="432"/>
      <c r="BD16" s="432"/>
      <c r="BE16" s="436"/>
    </row>
    <row r="17" spans="2:71" ht="20.25" customHeight="1" thickBot="1">
      <c r="B17" s="404"/>
      <c r="C17" s="405"/>
      <c r="D17" s="405"/>
      <c r="E17" s="405"/>
      <c r="F17" s="406"/>
      <c r="G17" s="264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6"/>
      <c r="X17" s="45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453"/>
      <c r="AJ17" s="454"/>
      <c r="AK17" s="454"/>
      <c r="AL17" s="454"/>
      <c r="AM17" s="382"/>
      <c r="AN17" s="383"/>
      <c r="AO17" s="383"/>
      <c r="AP17" s="383"/>
      <c r="AQ17" s="383"/>
      <c r="AR17" s="383"/>
      <c r="AS17" s="383"/>
      <c r="AT17" s="384"/>
      <c r="AU17" s="442"/>
      <c r="AV17" s="443"/>
      <c r="AW17" s="443"/>
      <c r="AX17" s="444"/>
      <c r="AY17" s="448" t="str">
        <f>IF(チーム情報!M11="","",チーム情報!M11)</f>
        <v/>
      </c>
      <c r="AZ17" s="449"/>
      <c r="BA17" s="449"/>
      <c r="BB17" s="449"/>
      <c r="BC17" s="449"/>
      <c r="BD17" s="449"/>
      <c r="BE17" s="55" t="s">
        <v>3</v>
      </c>
    </row>
    <row r="18" spans="2:71" ht="14.25" customHeight="1">
      <c r="B18" s="404"/>
      <c r="C18" s="405"/>
      <c r="D18" s="405"/>
      <c r="E18" s="405"/>
      <c r="F18" s="406"/>
      <c r="G18" s="264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6"/>
      <c r="X18" s="515" t="str">
        <f>IF(チーム情報!AJ5="","",チーム情報!AJ5)</f>
        <v/>
      </c>
      <c r="Y18" s="516"/>
      <c r="Z18" s="516"/>
      <c r="AA18" s="516"/>
      <c r="AB18" s="516"/>
      <c r="AC18" s="516"/>
      <c r="AD18" s="516"/>
      <c r="AE18" s="516"/>
      <c r="AF18" s="516"/>
      <c r="AG18" s="516"/>
      <c r="AH18" s="517"/>
      <c r="AI18" s="518" t="str">
        <f>IF(チーム情報!W4="","",チーム情報!W4)</f>
        <v/>
      </c>
      <c r="AJ18" s="430"/>
      <c r="AK18" s="430"/>
      <c r="AL18" s="430"/>
      <c r="AM18" s="430"/>
      <c r="AN18" s="430"/>
      <c r="AO18" s="430"/>
      <c r="AP18" s="430"/>
      <c r="AQ18" s="430"/>
      <c r="AR18" s="430"/>
      <c r="AS18" s="430"/>
      <c r="AT18" s="519"/>
      <c r="AU18" s="439" t="s">
        <v>100</v>
      </c>
      <c r="AV18" s="440"/>
      <c r="AW18" s="440"/>
      <c r="AX18" s="441"/>
      <c r="AY18" s="523" t="str">
        <f>IF(チーム情報!AP4="","",チーム情報!AP4)</f>
        <v/>
      </c>
      <c r="AZ18" s="524"/>
      <c r="BA18" s="524"/>
      <c r="BB18" s="524"/>
      <c r="BC18" s="524"/>
      <c r="BD18" s="524"/>
      <c r="BE18" s="525"/>
    </row>
    <row r="19" spans="2:71" ht="14.25" customHeight="1" thickBot="1">
      <c r="B19" s="404"/>
      <c r="C19" s="405"/>
      <c r="D19" s="405"/>
      <c r="E19" s="405"/>
      <c r="F19" s="406"/>
      <c r="G19" s="297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9"/>
      <c r="X19" s="318"/>
      <c r="Y19" s="319"/>
      <c r="Z19" s="319"/>
      <c r="AA19" s="319"/>
      <c r="AB19" s="319"/>
      <c r="AC19" s="319"/>
      <c r="AD19" s="319"/>
      <c r="AE19" s="319"/>
      <c r="AF19" s="319"/>
      <c r="AG19" s="319"/>
      <c r="AH19" s="320"/>
      <c r="AI19" s="520"/>
      <c r="AJ19" s="521"/>
      <c r="AK19" s="521"/>
      <c r="AL19" s="521"/>
      <c r="AM19" s="521"/>
      <c r="AN19" s="521"/>
      <c r="AO19" s="521"/>
      <c r="AP19" s="521"/>
      <c r="AQ19" s="521"/>
      <c r="AR19" s="521"/>
      <c r="AS19" s="521"/>
      <c r="AT19" s="522"/>
      <c r="AU19" s="445"/>
      <c r="AV19" s="446"/>
      <c r="AW19" s="446"/>
      <c r="AX19" s="447"/>
      <c r="AY19" s="526"/>
      <c r="AZ19" s="527"/>
      <c r="BA19" s="527"/>
      <c r="BB19" s="527"/>
      <c r="BC19" s="527"/>
      <c r="BD19" s="527"/>
      <c r="BE19" s="528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</row>
    <row r="20" spans="2:71" ht="15" customHeight="1">
      <c r="B20" s="433"/>
      <c r="C20" s="434"/>
      <c r="D20" s="434"/>
      <c r="E20" s="434"/>
      <c r="F20" s="434"/>
      <c r="G20" s="434"/>
      <c r="H20" s="434"/>
      <c r="I20" s="434"/>
      <c r="J20" s="434"/>
      <c r="K20" s="434"/>
      <c r="L20" s="434"/>
      <c r="M20" s="434"/>
      <c r="N20" s="242" t="s">
        <v>122</v>
      </c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2" t="s">
        <v>127</v>
      </c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2" t="s">
        <v>128</v>
      </c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2" t="s">
        <v>121</v>
      </c>
      <c r="AW20" s="243"/>
      <c r="AX20" s="243"/>
      <c r="AY20" s="243"/>
      <c r="AZ20" s="243"/>
      <c r="BA20" s="243"/>
      <c r="BB20" s="243"/>
      <c r="BC20" s="243"/>
      <c r="BD20" s="243"/>
      <c r="BE20" s="244"/>
    </row>
    <row r="21" spans="2:71" ht="15" customHeight="1">
      <c r="B21" s="397" t="s">
        <v>97</v>
      </c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40"/>
      <c r="N21" s="236" t="str">
        <f>IF(チーム情報!K28="","",チーム情報!K28)</f>
        <v/>
      </c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8"/>
      <c r="Z21" s="236" t="str">
        <f>IF(チーム情報!K30="","",チーム情報!K30)</f>
        <v/>
      </c>
      <c r="AA21" s="237"/>
      <c r="AB21" s="237"/>
      <c r="AC21" s="237"/>
      <c r="AD21" s="237"/>
      <c r="AE21" s="237"/>
      <c r="AF21" s="237"/>
      <c r="AG21" s="237"/>
      <c r="AH21" s="237"/>
      <c r="AI21" s="237"/>
      <c r="AJ21" s="238"/>
      <c r="AK21" s="236" t="str">
        <f>IF(チーム情報!K32="","",チーム情報!K32)</f>
        <v/>
      </c>
      <c r="AL21" s="237"/>
      <c r="AM21" s="237"/>
      <c r="AN21" s="237"/>
      <c r="AO21" s="237"/>
      <c r="AP21" s="237"/>
      <c r="AQ21" s="237"/>
      <c r="AR21" s="237"/>
      <c r="AS21" s="237"/>
      <c r="AT21" s="237"/>
      <c r="AU21" s="238"/>
      <c r="AV21" s="236" t="str">
        <f>IF(チーム情報!K34="","",チーム情報!K34)</f>
        <v/>
      </c>
      <c r="AW21" s="237"/>
      <c r="AX21" s="237"/>
      <c r="AY21" s="237"/>
      <c r="AZ21" s="237"/>
      <c r="BA21" s="237"/>
      <c r="BB21" s="237"/>
      <c r="BC21" s="237"/>
      <c r="BD21" s="237"/>
      <c r="BE21" s="246"/>
      <c r="BF21" s="95"/>
      <c r="BG21" s="56"/>
    </row>
    <row r="22" spans="2:71" ht="15" customHeight="1">
      <c r="B22" s="398"/>
      <c r="C22" s="399"/>
      <c r="D22" s="399"/>
      <c r="E22" s="399"/>
      <c r="F22" s="399"/>
      <c r="G22" s="399"/>
      <c r="H22" s="399"/>
      <c r="I22" s="399"/>
      <c r="J22" s="399"/>
      <c r="K22" s="399"/>
      <c r="L22" s="399"/>
      <c r="M22" s="400"/>
      <c r="N22" s="239" t="str">
        <f>IF(チーム情報!N28="","",チーム情報!N28)</f>
        <v/>
      </c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1"/>
      <c r="Z22" s="239" t="str">
        <f>IF(チーム情報!N30="","",チーム情報!N30)</f>
        <v/>
      </c>
      <c r="AA22" s="240"/>
      <c r="AB22" s="240"/>
      <c r="AC22" s="240"/>
      <c r="AD22" s="240"/>
      <c r="AE22" s="240"/>
      <c r="AF22" s="240"/>
      <c r="AG22" s="240"/>
      <c r="AH22" s="240"/>
      <c r="AI22" s="240"/>
      <c r="AJ22" s="241"/>
      <c r="AK22" s="239" t="str">
        <f>IF(チーム情報!N32="","",チーム情報!N32)</f>
        <v/>
      </c>
      <c r="AL22" s="240"/>
      <c r="AM22" s="240"/>
      <c r="AN22" s="240"/>
      <c r="AO22" s="240"/>
      <c r="AP22" s="240"/>
      <c r="AQ22" s="240"/>
      <c r="AR22" s="240"/>
      <c r="AS22" s="240"/>
      <c r="AT22" s="240"/>
      <c r="AU22" s="241"/>
      <c r="AV22" s="239" t="str">
        <f>IF(チーム情報!N34="","",チーム情報!N34)</f>
        <v/>
      </c>
      <c r="AW22" s="240"/>
      <c r="AX22" s="240"/>
      <c r="AY22" s="240"/>
      <c r="AZ22" s="240"/>
      <c r="BA22" s="240"/>
      <c r="BB22" s="240"/>
      <c r="BC22" s="240"/>
      <c r="BD22" s="240"/>
      <c r="BE22" s="279"/>
    </row>
    <row r="23" spans="2:71" ht="15" customHeight="1">
      <c r="B23" s="397" t="s">
        <v>40</v>
      </c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40"/>
      <c r="N23" s="236" t="str">
        <f>IF(チーム情報!S28="","",チーム情報!S28)</f>
        <v/>
      </c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8"/>
      <c r="Z23" s="236" t="str">
        <f>IF(チーム情報!S30="","",チーム情報!S30)</f>
        <v/>
      </c>
      <c r="AA23" s="237"/>
      <c r="AB23" s="237"/>
      <c r="AC23" s="237"/>
      <c r="AD23" s="237"/>
      <c r="AE23" s="237"/>
      <c r="AF23" s="237"/>
      <c r="AG23" s="237"/>
      <c r="AH23" s="237"/>
      <c r="AI23" s="237"/>
      <c r="AJ23" s="238"/>
      <c r="AK23" s="236" t="str">
        <f>IF(チーム情報!S32="","",チーム情報!S32)</f>
        <v/>
      </c>
      <c r="AL23" s="237"/>
      <c r="AM23" s="237"/>
      <c r="AN23" s="237"/>
      <c r="AO23" s="237"/>
      <c r="AP23" s="237"/>
      <c r="AQ23" s="237"/>
      <c r="AR23" s="237"/>
      <c r="AS23" s="237"/>
      <c r="AT23" s="237"/>
      <c r="AU23" s="238"/>
      <c r="AV23" s="236" t="str">
        <f>IF(チーム情報!S34="","",チーム情報!S34)</f>
        <v/>
      </c>
      <c r="AW23" s="237"/>
      <c r="AX23" s="237"/>
      <c r="AY23" s="237"/>
      <c r="AZ23" s="237"/>
      <c r="BA23" s="237"/>
      <c r="BB23" s="237"/>
      <c r="BC23" s="237"/>
      <c r="BD23" s="237"/>
      <c r="BE23" s="246"/>
      <c r="BF23" s="95"/>
      <c r="BG23" s="56"/>
    </row>
    <row r="24" spans="2:71" ht="15" customHeight="1">
      <c r="B24" s="398"/>
      <c r="C24" s="399"/>
      <c r="D24" s="399"/>
      <c r="E24" s="399"/>
      <c r="F24" s="399"/>
      <c r="G24" s="399"/>
      <c r="H24" s="399"/>
      <c r="I24" s="399"/>
      <c r="J24" s="399"/>
      <c r="K24" s="399"/>
      <c r="L24" s="399"/>
      <c r="M24" s="400"/>
      <c r="N24" s="239" t="str">
        <f>IF(チーム情報!AC28="","",チーム情報!AC28)</f>
        <v/>
      </c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1"/>
      <c r="Z24" s="239" t="str">
        <f>IF(チーム情報!AC30="","",チーム情報!AC30)</f>
        <v/>
      </c>
      <c r="AA24" s="240"/>
      <c r="AB24" s="240"/>
      <c r="AC24" s="240"/>
      <c r="AD24" s="240"/>
      <c r="AE24" s="240"/>
      <c r="AF24" s="240"/>
      <c r="AG24" s="240"/>
      <c r="AH24" s="240"/>
      <c r="AI24" s="240"/>
      <c r="AJ24" s="241"/>
      <c r="AK24" s="239" t="str">
        <f>IF(チーム情報!AC32="","",チーム情報!AC32)</f>
        <v/>
      </c>
      <c r="AL24" s="240"/>
      <c r="AM24" s="240"/>
      <c r="AN24" s="240"/>
      <c r="AO24" s="240"/>
      <c r="AP24" s="240"/>
      <c r="AQ24" s="240"/>
      <c r="AR24" s="240"/>
      <c r="AS24" s="240"/>
      <c r="AT24" s="240"/>
      <c r="AU24" s="241"/>
      <c r="AV24" s="239" t="str">
        <f>IF(チーム情報!AC34="","",チーム情報!AC34)</f>
        <v/>
      </c>
      <c r="AW24" s="240"/>
      <c r="AX24" s="240"/>
      <c r="AY24" s="240"/>
      <c r="AZ24" s="240"/>
      <c r="BA24" s="240"/>
      <c r="BB24" s="240"/>
      <c r="BC24" s="240"/>
      <c r="BD24" s="240"/>
      <c r="BE24" s="279"/>
    </row>
    <row r="25" spans="2:71" ht="15" customHeight="1" thickBot="1">
      <c r="B25" s="321" t="s">
        <v>92</v>
      </c>
      <c r="C25" s="322"/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280" t="str">
        <f>IF(チーム情報!F28="","",チーム情報!F28)</f>
        <v/>
      </c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 t="str">
        <f>IF(チーム情報!F30="","",チーム情報!F30)</f>
        <v/>
      </c>
      <c r="AA25" s="280"/>
      <c r="AB25" s="280"/>
      <c r="AC25" s="280"/>
      <c r="AD25" s="280"/>
      <c r="AE25" s="280"/>
      <c r="AF25" s="280"/>
      <c r="AG25" s="280"/>
      <c r="AH25" s="280"/>
      <c r="AI25" s="280"/>
      <c r="AJ25" s="280"/>
      <c r="AK25" s="280" t="str">
        <f>IF(チーム情報!F32="","",チーム情報!F32)</f>
        <v/>
      </c>
      <c r="AL25" s="280"/>
      <c r="AM25" s="280"/>
      <c r="AN25" s="280"/>
      <c r="AO25" s="280"/>
      <c r="AP25" s="280"/>
      <c r="AQ25" s="280"/>
      <c r="AR25" s="280"/>
      <c r="AS25" s="280"/>
      <c r="AT25" s="280"/>
      <c r="AU25" s="280"/>
      <c r="AV25" s="280" t="str">
        <f>IF(チーム情報!F34="","",チーム情報!F34)</f>
        <v/>
      </c>
      <c r="AW25" s="280"/>
      <c r="AX25" s="280"/>
      <c r="AY25" s="280"/>
      <c r="AZ25" s="280"/>
      <c r="BA25" s="280"/>
      <c r="BB25" s="280"/>
      <c r="BC25" s="280"/>
      <c r="BD25" s="280"/>
      <c r="BE25" s="281"/>
    </row>
    <row r="26" spans="2:71" ht="12" customHeight="1">
      <c r="B26" s="326" t="s">
        <v>122</v>
      </c>
      <c r="C26" s="509"/>
      <c r="D26" s="509"/>
      <c r="E26" s="509"/>
      <c r="F26" s="510"/>
      <c r="G26" s="388" t="str">
        <f>IF(チーム情報!R16="","",チーム情報!R16&amp;" "&amp;チーム情報!X16)</f>
        <v/>
      </c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90"/>
      <c r="S26" s="353" t="str">
        <f>IF(チーム情報!BE16="","",チーム情報!BE16)</f>
        <v/>
      </c>
      <c r="T26" s="354"/>
      <c r="U26" s="355"/>
      <c r="V26" s="450" t="s">
        <v>91</v>
      </c>
      <c r="W26" s="402"/>
      <c r="X26" s="402"/>
      <c r="Y26" s="57" t="s">
        <v>7</v>
      </c>
      <c r="Z26" s="58"/>
      <c r="AA26" s="282" t="str">
        <f>IF(チーム情報!AE16="","",チーム情報!AE16)</f>
        <v/>
      </c>
      <c r="AB26" s="282"/>
      <c r="AC26" s="282"/>
      <c r="AD26" s="282"/>
      <c r="AE26" s="59" t="s">
        <v>14</v>
      </c>
      <c r="AF26" s="282" t="str">
        <f>IF(チーム情報!AH16="","",チーム情報!AH16)</f>
        <v/>
      </c>
      <c r="AG26" s="282"/>
      <c r="AH26" s="282"/>
      <c r="AI26" s="282"/>
      <c r="AJ26" s="282"/>
      <c r="AK26" s="60"/>
      <c r="AL26" s="60"/>
      <c r="AM26" s="60"/>
      <c r="AN26" s="60"/>
      <c r="AO26" s="60"/>
      <c r="AP26" s="60"/>
      <c r="AQ26" s="60"/>
      <c r="AR26" s="60"/>
      <c r="AS26" s="61"/>
      <c r="AT26" s="220" t="s">
        <v>39</v>
      </c>
      <c r="AU26" s="221"/>
      <c r="AV26" s="221"/>
      <c r="AW26" s="62" t="s">
        <v>12</v>
      </c>
      <c r="AX26" s="282" t="str">
        <f>IF(チーム情報!AQ16="","",チーム情報!AQ16)</f>
        <v/>
      </c>
      <c r="AY26" s="282"/>
      <c r="AZ26" s="282"/>
      <c r="BA26" s="282"/>
      <c r="BB26" s="282"/>
      <c r="BC26" s="282"/>
      <c r="BD26" s="282"/>
      <c r="BE26" s="80" t="s">
        <v>13</v>
      </c>
    </row>
    <row r="27" spans="2:71" ht="19.5" customHeight="1">
      <c r="B27" s="511"/>
      <c r="C27" s="512"/>
      <c r="D27" s="512"/>
      <c r="E27" s="512"/>
      <c r="F27" s="513"/>
      <c r="G27" s="391" t="str">
        <f>IF(チーム情報!F16="","",チーム情報!F16&amp;" "&amp;チーム情報!L16)</f>
        <v/>
      </c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3"/>
      <c r="S27" s="229"/>
      <c r="T27" s="230"/>
      <c r="U27" s="231"/>
      <c r="V27" s="225"/>
      <c r="W27" s="225"/>
      <c r="X27" s="225"/>
      <c r="Y27" s="232" t="str">
        <f>IF(チーム情報!AD17="","",チーム情報!AD17)</f>
        <v/>
      </c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233"/>
      <c r="AO27" s="233"/>
      <c r="AP27" s="233"/>
      <c r="AQ27" s="233"/>
      <c r="AR27" s="233"/>
      <c r="AS27" s="234"/>
      <c r="AT27" s="222"/>
      <c r="AU27" s="222"/>
      <c r="AV27" s="222"/>
      <c r="AW27" s="285" t="str">
        <f>IF(チーム情報!AT16="","",チーム情報!AT16)</f>
        <v/>
      </c>
      <c r="AX27" s="285"/>
      <c r="AY27" s="285"/>
      <c r="AZ27" s="285"/>
      <c r="BA27" s="63" t="s">
        <v>14</v>
      </c>
      <c r="BB27" s="285" t="str">
        <f>IF(チーム情報!AX16="","",チーム情報!AX16)</f>
        <v/>
      </c>
      <c r="BC27" s="285"/>
      <c r="BD27" s="285"/>
      <c r="BE27" s="286"/>
    </row>
    <row r="28" spans="2:71" ht="12" customHeight="1">
      <c r="B28" s="332" t="s">
        <v>127</v>
      </c>
      <c r="C28" s="333"/>
      <c r="D28" s="333"/>
      <c r="E28" s="333"/>
      <c r="F28" s="334"/>
      <c r="G28" s="312" t="str">
        <f>IF(チーム情報!R18="","",チーム情報!R18&amp;" "&amp;チーム情報!X18)</f>
        <v/>
      </c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4"/>
      <c r="S28" s="226" t="str">
        <f>IF(チーム情報!BE18="","",チーム情報!BE18)</f>
        <v/>
      </c>
      <c r="T28" s="227"/>
      <c r="U28" s="228"/>
      <c r="V28" s="223" t="s">
        <v>91</v>
      </c>
      <c r="W28" s="224"/>
      <c r="X28" s="224"/>
      <c r="Y28" s="64" t="s">
        <v>7</v>
      </c>
      <c r="Z28" s="65"/>
      <c r="AA28" s="219" t="str">
        <f>IF(チーム情報!AE18="","",チーム情報!AE18)</f>
        <v/>
      </c>
      <c r="AB28" s="219"/>
      <c r="AC28" s="219"/>
      <c r="AD28" s="219"/>
      <c r="AE28" s="66" t="s">
        <v>14</v>
      </c>
      <c r="AF28" s="219" t="str">
        <f>IF(チーム情報!AH18="","",チーム情報!AH18)</f>
        <v/>
      </c>
      <c r="AG28" s="219"/>
      <c r="AH28" s="219"/>
      <c r="AI28" s="219"/>
      <c r="AJ28" s="219"/>
      <c r="AK28" s="67"/>
      <c r="AL28" s="67"/>
      <c r="AM28" s="67"/>
      <c r="AN28" s="67"/>
      <c r="AO28" s="67"/>
      <c r="AP28" s="67"/>
      <c r="AQ28" s="67"/>
      <c r="AR28" s="67"/>
      <c r="AS28" s="68"/>
      <c r="AT28" s="283" t="s">
        <v>39</v>
      </c>
      <c r="AU28" s="222"/>
      <c r="AV28" s="222"/>
      <c r="AW28" s="69" t="s">
        <v>12</v>
      </c>
      <c r="AX28" s="218" t="str">
        <f>IF(チーム情報!AQ18="","",チーム情報!AQ18)</f>
        <v/>
      </c>
      <c r="AY28" s="218"/>
      <c r="AZ28" s="218"/>
      <c r="BA28" s="218"/>
      <c r="BB28" s="218"/>
      <c r="BC28" s="218"/>
      <c r="BD28" s="218"/>
      <c r="BE28" s="81" t="s">
        <v>13</v>
      </c>
    </row>
    <row r="29" spans="2:71" ht="19.5" customHeight="1">
      <c r="B29" s="335"/>
      <c r="C29" s="336"/>
      <c r="D29" s="336"/>
      <c r="E29" s="336"/>
      <c r="F29" s="337"/>
      <c r="G29" s="391" t="str">
        <f>IF(チーム情報!F18="","",チーム情報!F18&amp;" "&amp;チーム情報!L18)</f>
        <v/>
      </c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3"/>
      <c r="S29" s="229"/>
      <c r="T29" s="230"/>
      <c r="U29" s="231"/>
      <c r="V29" s="225"/>
      <c r="W29" s="225"/>
      <c r="X29" s="225"/>
      <c r="Y29" s="232" t="str">
        <f>IF(チーム情報!AD19="","",チーム情報!AD19)</f>
        <v/>
      </c>
      <c r="Z29" s="233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  <c r="AM29" s="233"/>
      <c r="AN29" s="233"/>
      <c r="AO29" s="233"/>
      <c r="AP29" s="233"/>
      <c r="AQ29" s="233"/>
      <c r="AR29" s="233"/>
      <c r="AS29" s="234"/>
      <c r="AT29" s="222"/>
      <c r="AU29" s="222"/>
      <c r="AV29" s="222"/>
      <c r="AW29" s="285" t="str">
        <f>IF(チーム情報!AT18="","",チーム情報!AT18)</f>
        <v/>
      </c>
      <c r="AX29" s="285"/>
      <c r="AY29" s="285"/>
      <c r="AZ29" s="285"/>
      <c r="BA29" s="63" t="s">
        <v>14</v>
      </c>
      <c r="BB29" s="285" t="str">
        <f>IF(チーム情報!AX18="","",チーム情報!AX18)</f>
        <v/>
      </c>
      <c r="BC29" s="285"/>
      <c r="BD29" s="285"/>
      <c r="BE29" s="286"/>
    </row>
    <row r="30" spans="2:71" ht="12" customHeight="1">
      <c r="B30" s="332" t="s">
        <v>128</v>
      </c>
      <c r="C30" s="333"/>
      <c r="D30" s="333"/>
      <c r="E30" s="333"/>
      <c r="F30" s="334"/>
      <c r="G30" s="312" t="str">
        <f>IF(チーム情報!R20="","",チーム情報!R20&amp;" "&amp;チーム情報!X20)</f>
        <v/>
      </c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4"/>
      <c r="S30" s="226" t="str">
        <f>IF(チーム情報!BE20="","",チーム情報!BE20)</f>
        <v/>
      </c>
      <c r="T30" s="227"/>
      <c r="U30" s="228"/>
      <c r="V30" s="223" t="s">
        <v>91</v>
      </c>
      <c r="W30" s="224"/>
      <c r="X30" s="224"/>
      <c r="Y30" s="64" t="s">
        <v>7</v>
      </c>
      <c r="Z30" s="65"/>
      <c r="AA30" s="219" t="str">
        <f>IF(チーム情報!AE20="","",チーム情報!AE20)</f>
        <v/>
      </c>
      <c r="AB30" s="219"/>
      <c r="AC30" s="219"/>
      <c r="AD30" s="219"/>
      <c r="AE30" s="66" t="s">
        <v>14</v>
      </c>
      <c r="AF30" s="219" t="str">
        <f>IF(チーム情報!AH20="","",チーム情報!AH20)</f>
        <v/>
      </c>
      <c r="AG30" s="219"/>
      <c r="AH30" s="219"/>
      <c r="AI30" s="219"/>
      <c r="AJ30" s="219"/>
      <c r="AK30" s="67"/>
      <c r="AL30" s="67"/>
      <c r="AM30" s="67"/>
      <c r="AN30" s="67"/>
      <c r="AO30" s="67"/>
      <c r="AP30" s="67"/>
      <c r="AQ30" s="67"/>
      <c r="AR30" s="67"/>
      <c r="AS30" s="68"/>
      <c r="AT30" s="283" t="s">
        <v>39</v>
      </c>
      <c r="AU30" s="222"/>
      <c r="AV30" s="222"/>
      <c r="AW30" s="69" t="s">
        <v>12</v>
      </c>
      <c r="AX30" s="218" t="str">
        <f>IF(チーム情報!AQ20="","",チーム情報!AQ20)</f>
        <v/>
      </c>
      <c r="AY30" s="218"/>
      <c r="AZ30" s="218"/>
      <c r="BA30" s="218"/>
      <c r="BB30" s="218"/>
      <c r="BC30" s="218"/>
      <c r="BD30" s="218"/>
      <c r="BE30" s="81" t="s">
        <v>13</v>
      </c>
    </row>
    <row r="31" spans="2:71" ht="19.5" customHeight="1">
      <c r="B31" s="335"/>
      <c r="C31" s="336"/>
      <c r="D31" s="336"/>
      <c r="E31" s="336"/>
      <c r="F31" s="337"/>
      <c r="G31" s="348" t="str">
        <f>IF(チーム情報!F20="","",チーム情報!F20&amp;" "&amp;チーム情報!L20)</f>
        <v/>
      </c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50"/>
      <c r="S31" s="229"/>
      <c r="T31" s="230"/>
      <c r="U31" s="231"/>
      <c r="V31" s="225"/>
      <c r="W31" s="225"/>
      <c r="X31" s="225"/>
      <c r="Y31" s="232" t="str">
        <f>IF(チーム情報!AD21="","",チーム情報!AD21)</f>
        <v/>
      </c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4"/>
      <c r="AT31" s="222"/>
      <c r="AU31" s="222"/>
      <c r="AV31" s="222"/>
      <c r="AW31" s="285" t="str">
        <f>IF(チーム情報!AT20="","",チーム情報!AT20)</f>
        <v/>
      </c>
      <c r="AX31" s="285"/>
      <c r="AY31" s="285"/>
      <c r="AZ31" s="285"/>
      <c r="BA31" s="63" t="s">
        <v>14</v>
      </c>
      <c r="BB31" s="285" t="str">
        <f>IF(チーム情報!AX20="","",チーム情報!AX20)</f>
        <v/>
      </c>
      <c r="BC31" s="285"/>
      <c r="BD31" s="285"/>
      <c r="BE31" s="286"/>
    </row>
    <row r="32" spans="2:71" ht="12" customHeight="1">
      <c r="B32" s="306" t="s">
        <v>123</v>
      </c>
      <c r="C32" s="307"/>
      <c r="D32" s="307"/>
      <c r="E32" s="307"/>
      <c r="F32" s="308"/>
      <c r="G32" s="312" t="str">
        <f>IF(チーム情報!R22="","",チーム情報!R22&amp;" "&amp;チーム情報!X22)</f>
        <v/>
      </c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4"/>
      <c r="S32" s="226" t="str">
        <f>IF(チーム情報!BE22="","",チーム情報!BE22)</f>
        <v/>
      </c>
      <c r="T32" s="227"/>
      <c r="U32" s="228"/>
      <c r="V32" s="223" t="s">
        <v>91</v>
      </c>
      <c r="W32" s="224"/>
      <c r="X32" s="224"/>
      <c r="Y32" s="64" t="s">
        <v>7</v>
      </c>
      <c r="Z32" s="65"/>
      <c r="AA32" s="219" t="str">
        <f>IF(チーム情報!AE22="","",チーム情報!AE22)</f>
        <v/>
      </c>
      <c r="AB32" s="219"/>
      <c r="AC32" s="219"/>
      <c r="AD32" s="219"/>
      <c r="AE32" s="66" t="s">
        <v>14</v>
      </c>
      <c r="AF32" s="219" t="str">
        <f>IF(チーム情報!AH22="","",チーム情報!AH22)</f>
        <v/>
      </c>
      <c r="AG32" s="219"/>
      <c r="AH32" s="219"/>
      <c r="AI32" s="219"/>
      <c r="AJ32" s="219"/>
      <c r="AK32" s="67"/>
      <c r="AL32" s="67"/>
      <c r="AM32" s="67"/>
      <c r="AN32" s="67"/>
      <c r="AO32" s="67"/>
      <c r="AP32" s="67"/>
      <c r="AQ32" s="67"/>
      <c r="AR32" s="67"/>
      <c r="AS32" s="68"/>
      <c r="AT32" s="283" t="s">
        <v>39</v>
      </c>
      <c r="AU32" s="222"/>
      <c r="AV32" s="222"/>
      <c r="AW32" s="69" t="s">
        <v>12</v>
      </c>
      <c r="AX32" s="218" t="str">
        <f>IF(チーム情報!AQ22="","",チーム情報!AQ22)</f>
        <v/>
      </c>
      <c r="AY32" s="218"/>
      <c r="AZ32" s="218"/>
      <c r="BA32" s="218"/>
      <c r="BB32" s="218"/>
      <c r="BC32" s="218"/>
      <c r="BD32" s="218"/>
      <c r="BE32" s="81" t="s">
        <v>13</v>
      </c>
    </row>
    <row r="33" spans="2:57" ht="19.5" customHeight="1">
      <c r="B33" s="309"/>
      <c r="C33" s="310"/>
      <c r="D33" s="310"/>
      <c r="E33" s="310"/>
      <c r="F33" s="311"/>
      <c r="G33" s="348" t="str">
        <f>IF(チーム情報!F22="","",チーム情報!F22&amp;" "&amp;チーム情報!L22)</f>
        <v/>
      </c>
      <c r="H33" s="349"/>
      <c r="I33" s="349"/>
      <c r="J33" s="349"/>
      <c r="K33" s="349"/>
      <c r="L33" s="349"/>
      <c r="M33" s="349"/>
      <c r="N33" s="349"/>
      <c r="O33" s="349"/>
      <c r="P33" s="349"/>
      <c r="Q33" s="349"/>
      <c r="R33" s="350"/>
      <c r="S33" s="229"/>
      <c r="T33" s="230"/>
      <c r="U33" s="231"/>
      <c r="V33" s="225"/>
      <c r="W33" s="225"/>
      <c r="X33" s="225"/>
      <c r="Y33" s="232" t="str">
        <f>IF(チーム情報!AD23="","",チーム情報!AD23)</f>
        <v/>
      </c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4"/>
      <c r="AT33" s="222"/>
      <c r="AU33" s="222"/>
      <c r="AV33" s="222"/>
      <c r="AW33" s="285" t="str">
        <f>IF(チーム情報!AT22="","",チーム情報!AT22)</f>
        <v/>
      </c>
      <c r="AX33" s="285"/>
      <c r="AY33" s="285"/>
      <c r="AZ33" s="285"/>
      <c r="BA33" s="63" t="s">
        <v>14</v>
      </c>
      <c r="BB33" s="285" t="str">
        <f>IF(チーム情報!AX22="","",チーム情報!AX22)</f>
        <v/>
      </c>
      <c r="BC33" s="285"/>
      <c r="BD33" s="285"/>
      <c r="BE33" s="286"/>
    </row>
    <row r="34" spans="2:57" ht="12" customHeight="1">
      <c r="B34" s="338" t="s">
        <v>124</v>
      </c>
      <c r="C34" s="339"/>
      <c r="D34" s="339"/>
      <c r="E34" s="339"/>
      <c r="F34" s="340"/>
      <c r="G34" s="312" t="str">
        <f>IF(チーム情報!R40="","",チーム情報!R40&amp;" "&amp;チーム情報!X40)</f>
        <v/>
      </c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4"/>
      <c r="S34" s="492" t="s">
        <v>112</v>
      </c>
      <c r="T34" s="506"/>
      <c r="U34" s="506"/>
      <c r="V34" s="506"/>
      <c r="W34" s="506"/>
      <c r="X34" s="506"/>
      <c r="Y34" s="496" t="str">
        <f>IF(チーム情報!AD40="","",チーム情報!AD40)</f>
        <v/>
      </c>
      <c r="Z34" s="497"/>
      <c r="AA34" s="497"/>
      <c r="AB34" s="497"/>
      <c r="AC34" s="497"/>
      <c r="AD34" s="497"/>
      <c r="AE34" s="497"/>
      <c r="AF34" s="497"/>
      <c r="AG34" s="497"/>
      <c r="AH34" s="497"/>
      <c r="AI34" s="497"/>
      <c r="AJ34" s="497"/>
      <c r="AK34" s="497"/>
      <c r="AL34" s="497"/>
      <c r="AM34" s="497"/>
      <c r="AN34" s="497"/>
      <c r="AO34" s="497"/>
      <c r="AP34" s="497"/>
      <c r="AQ34" s="497"/>
      <c r="AR34" s="497"/>
      <c r="AS34" s="498"/>
      <c r="AT34" s="283" t="s">
        <v>39</v>
      </c>
      <c r="AU34" s="222"/>
      <c r="AV34" s="222"/>
      <c r="AW34" s="69" t="s">
        <v>12</v>
      </c>
      <c r="AX34" s="218" t="str">
        <f>IF(チーム情報!AQ40="","",チーム情報!AQ40)</f>
        <v/>
      </c>
      <c r="AY34" s="218"/>
      <c r="AZ34" s="218"/>
      <c r="BA34" s="218"/>
      <c r="BB34" s="218"/>
      <c r="BC34" s="218"/>
      <c r="BD34" s="218"/>
      <c r="BE34" s="81" t="s">
        <v>13</v>
      </c>
    </row>
    <row r="35" spans="2:57" ht="19.5" customHeight="1" thickBot="1">
      <c r="B35" s="341"/>
      <c r="C35" s="342"/>
      <c r="D35" s="342"/>
      <c r="E35" s="342"/>
      <c r="F35" s="343"/>
      <c r="G35" s="394" t="str">
        <f>IF(チーム情報!F40="","",チーム情報!F40&amp;" "&amp;チーム情報!L40)</f>
        <v/>
      </c>
      <c r="H35" s="395"/>
      <c r="I35" s="395"/>
      <c r="J35" s="395"/>
      <c r="K35" s="395"/>
      <c r="L35" s="395"/>
      <c r="M35" s="395"/>
      <c r="N35" s="395"/>
      <c r="O35" s="395"/>
      <c r="P35" s="395"/>
      <c r="Q35" s="395"/>
      <c r="R35" s="396"/>
      <c r="S35" s="507"/>
      <c r="T35" s="508"/>
      <c r="U35" s="508"/>
      <c r="V35" s="508"/>
      <c r="W35" s="508"/>
      <c r="X35" s="508"/>
      <c r="Y35" s="499"/>
      <c r="Z35" s="500"/>
      <c r="AA35" s="500"/>
      <c r="AB35" s="500"/>
      <c r="AC35" s="500"/>
      <c r="AD35" s="500"/>
      <c r="AE35" s="500"/>
      <c r="AF35" s="500"/>
      <c r="AG35" s="500"/>
      <c r="AH35" s="500"/>
      <c r="AI35" s="500"/>
      <c r="AJ35" s="500"/>
      <c r="AK35" s="500"/>
      <c r="AL35" s="500"/>
      <c r="AM35" s="500"/>
      <c r="AN35" s="500"/>
      <c r="AO35" s="500"/>
      <c r="AP35" s="500"/>
      <c r="AQ35" s="500"/>
      <c r="AR35" s="500"/>
      <c r="AS35" s="501"/>
      <c r="AT35" s="322"/>
      <c r="AU35" s="322"/>
      <c r="AV35" s="322"/>
      <c r="AW35" s="319" t="str">
        <f>IF(チーム情報!AT40="","",チーム情報!AT40)</f>
        <v/>
      </c>
      <c r="AX35" s="319"/>
      <c r="AY35" s="319"/>
      <c r="AZ35" s="319"/>
      <c r="BA35" s="70" t="s">
        <v>14</v>
      </c>
      <c r="BB35" s="319" t="str">
        <f>IF(チーム情報!AX40="","",チーム情報!AX40)</f>
        <v/>
      </c>
      <c r="BC35" s="319"/>
      <c r="BD35" s="319"/>
      <c r="BE35" s="320"/>
    </row>
    <row r="36" spans="2:57" ht="6.95" customHeight="1" thickBot="1"/>
    <row r="37" spans="2:57" ht="15" customHeight="1" thickBot="1">
      <c r="B37" s="371" t="s">
        <v>8</v>
      </c>
      <c r="C37" s="366"/>
      <c r="D37" s="366"/>
      <c r="E37" s="366" t="s">
        <v>9</v>
      </c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 t="s">
        <v>10</v>
      </c>
      <c r="Q37" s="366"/>
      <c r="R37" s="366"/>
      <c r="S37" s="351" t="s">
        <v>87</v>
      </c>
      <c r="T37" s="352"/>
      <c r="U37" s="352"/>
      <c r="V37" s="367" t="s">
        <v>16</v>
      </c>
      <c r="W37" s="352"/>
      <c r="X37" s="352"/>
      <c r="Y37" s="352"/>
      <c r="Z37" s="352"/>
      <c r="AA37" s="352"/>
      <c r="AB37" s="352"/>
      <c r="AC37" s="352"/>
      <c r="AD37" s="352"/>
      <c r="AE37" s="352"/>
      <c r="AF37" s="352"/>
      <c r="AG37" s="352"/>
      <c r="AH37" s="352"/>
      <c r="AI37" s="352"/>
      <c r="AJ37" s="352"/>
      <c r="AK37" s="368"/>
      <c r="AL37" s="352" t="s">
        <v>15</v>
      </c>
      <c r="AM37" s="352"/>
      <c r="AN37" s="352"/>
      <c r="AO37" s="352"/>
      <c r="AP37" s="352"/>
      <c r="AQ37" s="352"/>
      <c r="AR37" s="352"/>
      <c r="AS37" s="352"/>
      <c r="AT37" s="352"/>
      <c r="AU37" s="352"/>
      <c r="AV37" s="352"/>
      <c r="AW37" s="352"/>
      <c r="AX37" s="368"/>
      <c r="AY37" s="366" t="s">
        <v>11</v>
      </c>
      <c r="AZ37" s="366"/>
      <c r="BA37" s="366"/>
      <c r="BB37" s="366"/>
      <c r="BC37" s="366"/>
      <c r="BD37" s="366"/>
      <c r="BE37" s="369"/>
    </row>
    <row r="38" spans="2:57" ht="12" customHeight="1">
      <c r="B38" s="476" t="str">
        <f>IF(選手情報!A4="","",選手情報!A4)</f>
        <v/>
      </c>
      <c r="C38" s="477"/>
      <c r="D38" s="478"/>
      <c r="E38" s="479" t="str">
        <f>IF(選手情報!O4="","",選手情報!O4&amp;" "&amp;選手情報!U4)</f>
        <v/>
      </c>
      <c r="F38" s="480"/>
      <c r="G38" s="480"/>
      <c r="H38" s="480"/>
      <c r="I38" s="480"/>
      <c r="J38" s="480"/>
      <c r="K38" s="480"/>
      <c r="L38" s="480"/>
      <c r="M38" s="480"/>
      <c r="N38" s="480"/>
      <c r="O38" s="481"/>
      <c r="P38" s="482" t="str">
        <f>IF(選手情報!AA4="","",選手情報!AA4)</f>
        <v/>
      </c>
      <c r="Q38" s="483"/>
      <c r="R38" s="484"/>
      <c r="S38" s="485" t="str">
        <f>IF(選手情報!AC4="","",選手情報!AC4)</f>
        <v/>
      </c>
      <c r="T38" s="477"/>
      <c r="U38" s="478"/>
      <c r="V38" s="489" t="str">
        <f>IF(選手情報!AM4="","",選手情報!AM4)</f>
        <v/>
      </c>
      <c r="W38" s="490"/>
      <c r="X38" s="490"/>
      <c r="Y38" s="490"/>
      <c r="Z38" s="490"/>
      <c r="AA38" s="490"/>
      <c r="AB38" s="490"/>
      <c r="AC38" s="490"/>
      <c r="AD38" s="490"/>
      <c r="AE38" s="490"/>
      <c r="AF38" s="490"/>
      <c r="AG38" s="490"/>
      <c r="AH38" s="490"/>
      <c r="AI38" s="490"/>
      <c r="AJ38" s="490"/>
      <c r="AK38" s="491"/>
      <c r="AL38" s="485" t="str">
        <f>IF(選手情報!AE4="","",選手情報!AE4)</f>
        <v/>
      </c>
      <c r="AM38" s="477"/>
      <c r="AN38" s="477"/>
      <c r="AO38" s="477"/>
      <c r="AP38" s="477"/>
      <c r="AQ38" s="477"/>
      <c r="AR38" s="477"/>
      <c r="AS38" s="477"/>
      <c r="AT38" s="477"/>
      <c r="AU38" s="477"/>
      <c r="AV38" s="477"/>
      <c r="AW38" s="477"/>
      <c r="AX38" s="478"/>
      <c r="AY38" s="486" t="str">
        <f>IF(選手情報!AJ4="","",選手情報!$AJ4)</f>
        <v/>
      </c>
      <c r="AZ38" s="487"/>
      <c r="BA38" s="487"/>
      <c r="BB38" s="487"/>
      <c r="BC38" s="487"/>
      <c r="BD38" s="487"/>
      <c r="BE38" s="488"/>
    </row>
    <row r="39" spans="2:57" ht="20.100000000000001" customHeight="1">
      <c r="B39" s="250"/>
      <c r="C39" s="251"/>
      <c r="D39" s="252"/>
      <c r="E39" s="370" t="str">
        <f>IF(選手情報!C4="","",選手情報!C4&amp;" "&amp;選手情報!I4)</f>
        <v/>
      </c>
      <c r="F39" s="288" t="str">
        <f>選手情報!$C$4&amp;" "&amp;選手情報!$I$4</f>
        <v xml:space="preserve"> </v>
      </c>
      <c r="G39" s="288" t="str">
        <f>選手情報!$C$4&amp;" "&amp;選手情報!$I$4</f>
        <v xml:space="preserve"> </v>
      </c>
      <c r="H39" s="288" t="str">
        <f>選手情報!$C$4&amp;" "&amp;選手情報!$I$4</f>
        <v xml:space="preserve"> </v>
      </c>
      <c r="I39" s="288" t="str">
        <f>選手情報!$C$4&amp;" "&amp;選手情報!$I$4</f>
        <v xml:space="preserve"> </v>
      </c>
      <c r="J39" s="288" t="str">
        <f>選手情報!$C$4&amp;" "&amp;選手情報!$I$4</f>
        <v xml:space="preserve"> </v>
      </c>
      <c r="K39" s="288" t="str">
        <f>選手情報!$C$4&amp;" "&amp;選手情報!$I$4</f>
        <v xml:space="preserve"> </v>
      </c>
      <c r="L39" s="288" t="str">
        <f>選手情報!$C$4&amp;" "&amp;選手情報!$I$4</f>
        <v xml:space="preserve"> </v>
      </c>
      <c r="M39" s="288" t="str">
        <f>選手情報!$C$4&amp;" "&amp;選手情報!$I$4</f>
        <v xml:space="preserve"> </v>
      </c>
      <c r="N39" s="288" t="str">
        <f>選手情報!$C$4&amp;" "&amp;選手情報!$I$4</f>
        <v xml:space="preserve"> </v>
      </c>
      <c r="O39" s="289" t="str">
        <f>選手情報!$C$4&amp;" "&amp;選手情報!$I$4</f>
        <v xml:space="preserve"> </v>
      </c>
      <c r="P39" s="259"/>
      <c r="Q39" s="260"/>
      <c r="R39" s="261"/>
      <c r="S39" s="263"/>
      <c r="T39" s="251"/>
      <c r="U39" s="252"/>
      <c r="V39" s="267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8"/>
      <c r="AK39" s="269"/>
      <c r="AL39" s="263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2"/>
      <c r="AY39" s="273"/>
      <c r="AZ39" s="274"/>
      <c r="BA39" s="274"/>
      <c r="BB39" s="274"/>
      <c r="BC39" s="274"/>
      <c r="BD39" s="274"/>
      <c r="BE39" s="275"/>
    </row>
    <row r="40" spans="2:57" ht="12" customHeight="1">
      <c r="B40" s="315" t="str">
        <f>IF(選手情報!A6="","",選手情報!A6)</f>
        <v/>
      </c>
      <c r="C40" s="316"/>
      <c r="D40" s="317"/>
      <c r="E40" s="473" t="str">
        <f>IF(選手情報!O6="","",選手情報!O6&amp;" "&amp;選手情報!U6)</f>
        <v/>
      </c>
      <c r="F40" s="474"/>
      <c r="G40" s="474"/>
      <c r="H40" s="474"/>
      <c r="I40" s="474"/>
      <c r="J40" s="474"/>
      <c r="K40" s="474"/>
      <c r="L40" s="474"/>
      <c r="M40" s="474"/>
      <c r="N40" s="474"/>
      <c r="O40" s="475"/>
      <c r="P40" s="345" t="str">
        <f>IF(選手情報!AA6="","",選手情報!AA6)</f>
        <v/>
      </c>
      <c r="Q40" s="346"/>
      <c r="R40" s="347"/>
      <c r="S40" s="344" t="str">
        <f>IF(選手情報!AC6="","",選手情報!AC6)</f>
        <v/>
      </c>
      <c r="T40" s="316"/>
      <c r="U40" s="317"/>
      <c r="V40" s="470" t="str">
        <f>IF(選手情報!AM6="","",選手情報!AM6)</f>
        <v/>
      </c>
      <c r="W40" s="471"/>
      <c r="X40" s="471"/>
      <c r="Y40" s="471"/>
      <c r="Z40" s="471"/>
      <c r="AA40" s="471"/>
      <c r="AB40" s="471"/>
      <c r="AC40" s="471"/>
      <c r="AD40" s="471"/>
      <c r="AE40" s="471"/>
      <c r="AF40" s="471"/>
      <c r="AG40" s="471"/>
      <c r="AH40" s="471"/>
      <c r="AI40" s="471"/>
      <c r="AJ40" s="471"/>
      <c r="AK40" s="472"/>
      <c r="AL40" s="344" t="str">
        <f>IF(選手情報!AE6="","",選手情報!AE6)</f>
        <v/>
      </c>
      <c r="AM40" s="316"/>
      <c r="AN40" s="316"/>
      <c r="AO40" s="316"/>
      <c r="AP40" s="316"/>
      <c r="AQ40" s="316"/>
      <c r="AR40" s="316"/>
      <c r="AS40" s="316"/>
      <c r="AT40" s="316"/>
      <c r="AU40" s="316"/>
      <c r="AV40" s="316"/>
      <c r="AW40" s="316"/>
      <c r="AX40" s="317"/>
      <c r="AY40" s="372" t="str">
        <f>IF(選手情報!AJ6="","",選手情報!AJ6)</f>
        <v/>
      </c>
      <c r="AZ40" s="373"/>
      <c r="BA40" s="373"/>
      <c r="BB40" s="373"/>
      <c r="BC40" s="373"/>
      <c r="BD40" s="373"/>
      <c r="BE40" s="374"/>
    </row>
    <row r="41" spans="2:57" ht="20.100000000000001" customHeight="1">
      <c r="B41" s="250"/>
      <c r="C41" s="251"/>
      <c r="D41" s="252"/>
      <c r="E41" s="370" t="str">
        <f>IF(選手情報!C6="","",選手情報!C6&amp;" "&amp;選手情報!I6)</f>
        <v/>
      </c>
      <c r="F41" s="288" t="str">
        <f>選手情報!$C$6&amp;" "&amp;選手情報!$I$6</f>
        <v xml:space="preserve"> </v>
      </c>
      <c r="G41" s="288" t="str">
        <f>選手情報!$C$6&amp;" "&amp;選手情報!$I$6</f>
        <v xml:space="preserve"> </v>
      </c>
      <c r="H41" s="288" t="str">
        <f>選手情報!$C$6&amp;" "&amp;選手情報!$I$6</f>
        <v xml:space="preserve"> </v>
      </c>
      <c r="I41" s="288" t="str">
        <f>選手情報!$C$6&amp;" "&amp;選手情報!$I$6</f>
        <v xml:space="preserve"> </v>
      </c>
      <c r="J41" s="288" t="str">
        <f>選手情報!$C$6&amp;" "&amp;選手情報!$I$6</f>
        <v xml:space="preserve"> </v>
      </c>
      <c r="K41" s="288" t="str">
        <f>選手情報!$C$6&amp;" "&amp;選手情報!$I$6</f>
        <v xml:space="preserve"> </v>
      </c>
      <c r="L41" s="288" t="str">
        <f>選手情報!$C$6&amp;" "&amp;選手情報!$I$6</f>
        <v xml:space="preserve"> </v>
      </c>
      <c r="M41" s="288" t="str">
        <f>選手情報!$C$6&amp;" "&amp;選手情報!$I$6</f>
        <v xml:space="preserve"> </v>
      </c>
      <c r="N41" s="288" t="str">
        <f>選手情報!$C$6&amp;" "&amp;選手情報!$I$6</f>
        <v xml:space="preserve"> </v>
      </c>
      <c r="O41" s="289" t="str">
        <f>選手情報!$C$6&amp;" "&amp;選手情報!$I$6</f>
        <v xml:space="preserve"> </v>
      </c>
      <c r="P41" s="259"/>
      <c r="Q41" s="260"/>
      <c r="R41" s="261"/>
      <c r="S41" s="263"/>
      <c r="T41" s="251"/>
      <c r="U41" s="252"/>
      <c r="V41" s="267"/>
      <c r="W41" s="268"/>
      <c r="X41" s="268"/>
      <c r="Y41" s="268"/>
      <c r="Z41" s="268"/>
      <c r="AA41" s="268"/>
      <c r="AB41" s="268"/>
      <c r="AC41" s="268"/>
      <c r="AD41" s="268"/>
      <c r="AE41" s="268"/>
      <c r="AF41" s="268"/>
      <c r="AG41" s="268"/>
      <c r="AH41" s="268"/>
      <c r="AI41" s="268"/>
      <c r="AJ41" s="268"/>
      <c r="AK41" s="269"/>
      <c r="AL41" s="263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2"/>
      <c r="AY41" s="273"/>
      <c r="AZ41" s="274"/>
      <c r="BA41" s="274"/>
      <c r="BB41" s="274"/>
      <c r="BC41" s="274"/>
      <c r="BD41" s="274"/>
      <c r="BE41" s="275"/>
    </row>
    <row r="42" spans="2:57" ht="12" customHeight="1">
      <c r="B42" s="315" t="str">
        <f>IF(選手情報!A8="","",選手情報!A8)</f>
        <v/>
      </c>
      <c r="C42" s="316"/>
      <c r="D42" s="317"/>
      <c r="E42" s="323" t="str">
        <f>IF(選手情報!O8="","",選手情報!O8&amp;" "&amp;選手情報!U8)</f>
        <v/>
      </c>
      <c r="F42" s="324"/>
      <c r="G42" s="324"/>
      <c r="H42" s="324"/>
      <c r="I42" s="324"/>
      <c r="J42" s="324"/>
      <c r="K42" s="324"/>
      <c r="L42" s="324"/>
      <c r="M42" s="324"/>
      <c r="N42" s="324"/>
      <c r="O42" s="325"/>
      <c r="P42" s="345" t="str">
        <f>IF(選手情報!AA8="","",選手情報!AA8)</f>
        <v/>
      </c>
      <c r="Q42" s="346"/>
      <c r="R42" s="347"/>
      <c r="S42" s="344" t="str">
        <f>IF(選手情報!AC8="","",選手情報!AC8)</f>
        <v/>
      </c>
      <c r="T42" s="316"/>
      <c r="U42" s="317"/>
      <c r="V42" s="470" t="str">
        <f>IF(選手情報!AM8="","",選手情報!AM8)</f>
        <v/>
      </c>
      <c r="W42" s="471"/>
      <c r="X42" s="471"/>
      <c r="Y42" s="471"/>
      <c r="Z42" s="471"/>
      <c r="AA42" s="471"/>
      <c r="AB42" s="471"/>
      <c r="AC42" s="471"/>
      <c r="AD42" s="471"/>
      <c r="AE42" s="471"/>
      <c r="AF42" s="471"/>
      <c r="AG42" s="471"/>
      <c r="AH42" s="471"/>
      <c r="AI42" s="471"/>
      <c r="AJ42" s="471"/>
      <c r="AK42" s="472"/>
      <c r="AL42" s="344" t="str">
        <f>IF(選手情報!AE8="","",選手情報!AE8)</f>
        <v/>
      </c>
      <c r="AM42" s="316"/>
      <c r="AN42" s="316"/>
      <c r="AO42" s="316"/>
      <c r="AP42" s="316"/>
      <c r="AQ42" s="316"/>
      <c r="AR42" s="316"/>
      <c r="AS42" s="316"/>
      <c r="AT42" s="316"/>
      <c r="AU42" s="316"/>
      <c r="AV42" s="316"/>
      <c r="AW42" s="316"/>
      <c r="AX42" s="317"/>
      <c r="AY42" s="372" t="str">
        <f>IF(選手情報!AJ8="","",選手情報!AJ8)</f>
        <v/>
      </c>
      <c r="AZ42" s="373"/>
      <c r="BA42" s="373"/>
      <c r="BB42" s="373"/>
      <c r="BC42" s="373"/>
      <c r="BD42" s="373"/>
      <c r="BE42" s="374"/>
    </row>
    <row r="43" spans="2:57" ht="20.100000000000001" customHeight="1">
      <c r="B43" s="250"/>
      <c r="C43" s="251"/>
      <c r="D43" s="252"/>
      <c r="E43" s="287" t="str">
        <f>IF(選手情報!C8="","",選手情報!C8&amp;" "&amp;選手情報!I8)</f>
        <v/>
      </c>
      <c r="F43" s="288" t="str">
        <f>選手情報!$C$8&amp;" "&amp;選手情報!$I$8</f>
        <v xml:space="preserve"> </v>
      </c>
      <c r="G43" s="288" t="str">
        <f>選手情報!$C$8&amp;" "&amp;選手情報!$I$8</f>
        <v xml:space="preserve"> </v>
      </c>
      <c r="H43" s="288" t="str">
        <f>選手情報!$C$8&amp;" "&amp;選手情報!$I$8</f>
        <v xml:space="preserve"> </v>
      </c>
      <c r="I43" s="288" t="str">
        <f>選手情報!$C$8&amp;" "&amp;選手情報!$I$8</f>
        <v xml:space="preserve"> </v>
      </c>
      <c r="J43" s="288" t="str">
        <f>選手情報!$C$8&amp;" "&amp;選手情報!$I$8</f>
        <v xml:space="preserve"> </v>
      </c>
      <c r="K43" s="288" t="str">
        <f>選手情報!$C$8&amp;" "&amp;選手情報!$I$8</f>
        <v xml:space="preserve"> </v>
      </c>
      <c r="L43" s="288" t="str">
        <f>選手情報!$C$8&amp;" "&amp;選手情報!$I$8</f>
        <v xml:space="preserve"> </v>
      </c>
      <c r="M43" s="288" t="str">
        <f>選手情報!$C$8&amp;" "&amp;選手情報!$I$8</f>
        <v xml:space="preserve"> </v>
      </c>
      <c r="N43" s="288" t="str">
        <f>選手情報!$C$8&amp;" "&amp;選手情報!$I$8</f>
        <v xml:space="preserve"> </v>
      </c>
      <c r="O43" s="289" t="str">
        <f>選手情報!$C$8&amp;" "&amp;選手情報!$I$8</f>
        <v xml:space="preserve"> </v>
      </c>
      <c r="P43" s="259"/>
      <c r="Q43" s="260"/>
      <c r="R43" s="261"/>
      <c r="S43" s="263"/>
      <c r="T43" s="251"/>
      <c r="U43" s="252"/>
      <c r="V43" s="267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8"/>
      <c r="AK43" s="269"/>
      <c r="AL43" s="263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2"/>
      <c r="AY43" s="273"/>
      <c r="AZ43" s="274"/>
      <c r="BA43" s="274"/>
      <c r="BB43" s="274"/>
      <c r="BC43" s="274"/>
      <c r="BD43" s="274"/>
      <c r="BE43" s="275"/>
    </row>
    <row r="44" spans="2:57" ht="12" customHeight="1">
      <c r="B44" s="315" t="str">
        <f>IF(選手情報!A10="","",選手情報!A10)</f>
        <v/>
      </c>
      <c r="C44" s="316"/>
      <c r="D44" s="317"/>
      <c r="E44" s="356" t="str">
        <f>IF(選手情報!O10="","",選手情報!O10&amp;" "&amp;選手情報!U10)</f>
        <v/>
      </c>
      <c r="F44" s="357"/>
      <c r="G44" s="357"/>
      <c r="H44" s="357"/>
      <c r="I44" s="357"/>
      <c r="J44" s="357"/>
      <c r="K44" s="357"/>
      <c r="L44" s="357"/>
      <c r="M44" s="357"/>
      <c r="N44" s="357"/>
      <c r="O44" s="358"/>
      <c r="P44" s="345" t="str">
        <f>IF(選手情報!AA10="","",選手情報!AA10)</f>
        <v/>
      </c>
      <c r="Q44" s="346"/>
      <c r="R44" s="347"/>
      <c r="S44" s="344" t="str">
        <f>IF(選手情報!AC10="","",選手情報!AC10)</f>
        <v/>
      </c>
      <c r="T44" s="316"/>
      <c r="U44" s="317"/>
      <c r="V44" s="470" t="str">
        <f>IF(選手情報!AM10="","",選手情報!AM10)</f>
        <v/>
      </c>
      <c r="W44" s="471"/>
      <c r="X44" s="471"/>
      <c r="Y44" s="471"/>
      <c r="Z44" s="471"/>
      <c r="AA44" s="471"/>
      <c r="AB44" s="471"/>
      <c r="AC44" s="471"/>
      <c r="AD44" s="471"/>
      <c r="AE44" s="471"/>
      <c r="AF44" s="471"/>
      <c r="AG44" s="471"/>
      <c r="AH44" s="471"/>
      <c r="AI44" s="471"/>
      <c r="AJ44" s="471"/>
      <c r="AK44" s="472"/>
      <c r="AL44" s="344" t="str">
        <f>IF(選手情報!AE10="","",選手情報!AE10)</f>
        <v/>
      </c>
      <c r="AM44" s="316"/>
      <c r="AN44" s="316"/>
      <c r="AO44" s="316"/>
      <c r="AP44" s="316"/>
      <c r="AQ44" s="316"/>
      <c r="AR44" s="316"/>
      <c r="AS44" s="316"/>
      <c r="AT44" s="316"/>
      <c r="AU44" s="316"/>
      <c r="AV44" s="316"/>
      <c r="AW44" s="316"/>
      <c r="AX44" s="317"/>
      <c r="AY44" s="372" t="str">
        <f>IF(選手情報!AJ10="","",選手情報!AJ10)</f>
        <v/>
      </c>
      <c r="AZ44" s="373"/>
      <c r="BA44" s="373"/>
      <c r="BB44" s="373"/>
      <c r="BC44" s="373"/>
      <c r="BD44" s="373"/>
      <c r="BE44" s="374"/>
    </row>
    <row r="45" spans="2:57" ht="20.100000000000001" customHeight="1">
      <c r="B45" s="250"/>
      <c r="C45" s="251"/>
      <c r="D45" s="252"/>
      <c r="E45" s="287" t="str">
        <f>IF(選手情報!C10="","",選手情報!C10&amp;" "&amp;選手情報!I10)</f>
        <v/>
      </c>
      <c r="F45" s="288" t="str">
        <f>選手情報!$C$10&amp;" "&amp;選手情報!$I$10</f>
        <v xml:space="preserve"> </v>
      </c>
      <c r="G45" s="288" t="str">
        <f>選手情報!$C$10&amp;" "&amp;選手情報!$I$10</f>
        <v xml:space="preserve"> </v>
      </c>
      <c r="H45" s="288" t="str">
        <f>選手情報!$C$10&amp;" "&amp;選手情報!$I$10</f>
        <v xml:space="preserve"> </v>
      </c>
      <c r="I45" s="288" t="str">
        <f>選手情報!$C$10&amp;" "&amp;選手情報!$I$10</f>
        <v xml:space="preserve"> </v>
      </c>
      <c r="J45" s="288" t="str">
        <f>選手情報!$C$10&amp;" "&amp;選手情報!$I$10</f>
        <v xml:space="preserve"> </v>
      </c>
      <c r="K45" s="288" t="str">
        <f>選手情報!$C$10&amp;" "&amp;選手情報!$I$10</f>
        <v xml:space="preserve"> </v>
      </c>
      <c r="L45" s="288" t="str">
        <f>選手情報!$C$10&amp;" "&amp;選手情報!$I$10</f>
        <v xml:space="preserve"> </v>
      </c>
      <c r="M45" s="288" t="str">
        <f>選手情報!$C$10&amp;" "&amp;選手情報!$I$10</f>
        <v xml:space="preserve"> </v>
      </c>
      <c r="N45" s="288" t="str">
        <f>選手情報!$C$10&amp;" "&amp;選手情報!$I$10</f>
        <v xml:space="preserve"> </v>
      </c>
      <c r="O45" s="289" t="str">
        <f>選手情報!$C$10&amp;" "&amp;選手情報!$I$10</f>
        <v xml:space="preserve"> </v>
      </c>
      <c r="P45" s="259"/>
      <c r="Q45" s="260"/>
      <c r="R45" s="261"/>
      <c r="S45" s="263"/>
      <c r="T45" s="251"/>
      <c r="U45" s="252"/>
      <c r="V45" s="267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8"/>
      <c r="AK45" s="269"/>
      <c r="AL45" s="263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2"/>
      <c r="AY45" s="273"/>
      <c r="AZ45" s="274"/>
      <c r="BA45" s="274"/>
      <c r="BB45" s="274"/>
      <c r="BC45" s="274"/>
      <c r="BD45" s="274"/>
      <c r="BE45" s="275"/>
    </row>
    <row r="46" spans="2:57" ht="12" customHeight="1">
      <c r="B46" s="315" t="str">
        <f>IF(選手情報!A12="","",選手情報!A12)</f>
        <v/>
      </c>
      <c r="C46" s="316"/>
      <c r="D46" s="317"/>
      <c r="E46" s="356" t="str">
        <f>IF(選手情報!O12="","",選手情報!O12&amp;" "&amp;選手情報!U12)</f>
        <v/>
      </c>
      <c r="F46" s="357"/>
      <c r="G46" s="357"/>
      <c r="H46" s="357"/>
      <c r="I46" s="357"/>
      <c r="J46" s="357"/>
      <c r="K46" s="357"/>
      <c r="L46" s="357"/>
      <c r="M46" s="357"/>
      <c r="N46" s="357"/>
      <c r="O46" s="358"/>
      <c r="P46" s="345" t="str">
        <f>IF(選手情報!AA12="","",選手情報!AA12)</f>
        <v/>
      </c>
      <c r="Q46" s="346"/>
      <c r="R46" s="347"/>
      <c r="S46" s="344" t="str">
        <f>IF(選手情報!AC12="","",選手情報!AC12)</f>
        <v/>
      </c>
      <c r="T46" s="316"/>
      <c r="U46" s="317"/>
      <c r="V46" s="470" t="str">
        <f>IF(選手情報!AM12="","",選手情報!AM12)</f>
        <v/>
      </c>
      <c r="W46" s="471"/>
      <c r="X46" s="471"/>
      <c r="Y46" s="471"/>
      <c r="Z46" s="471"/>
      <c r="AA46" s="471"/>
      <c r="AB46" s="471"/>
      <c r="AC46" s="471"/>
      <c r="AD46" s="471"/>
      <c r="AE46" s="471"/>
      <c r="AF46" s="471"/>
      <c r="AG46" s="471"/>
      <c r="AH46" s="471"/>
      <c r="AI46" s="471"/>
      <c r="AJ46" s="471"/>
      <c r="AK46" s="472"/>
      <c r="AL46" s="344" t="str">
        <f>IF(選手情報!AE12="","",選手情報!AE12)</f>
        <v/>
      </c>
      <c r="AM46" s="316"/>
      <c r="AN46" s="316"/>
      <c r="AO46" s="316"/>
      <c r="AP46" s="316"/>
      <c r="AQ46" s="316"/>
      <c r="AR46" s="316"/>
      <c r="AS46" s="316"/>
      <c r="AT46" s="316"/>
      <c r="AU46" s="316"/>
      <c r="AV46" s="316"/>
      <c r="AW46" s="316"/>
      <c r="AX46" s="317"/>
      <c r="AY46" s="372" t="str">
        <f>IF(選手情報!AJ12="","",選手情報!AJ12)</f>
        <v/>
      </c>
      <c r="AZ46" s="373"/>
      <c r="BA46" s="373"/>
      <c r="BB46" s="373"/>
      <c r="BC46" s="373"/>
      <c r="BD46" s="373"/>
      <c r="BE46" s="374"/>
    </row>
    <row r="47" spans="2:57" ht="20.100000000000001" customHeight="1">
      <c r="B47" s="250"/>
      <c r="C47" s="251"/>
      <c r="D47" s="252"/>
      <c r="E47" s="287" t="str">
        <f>IF(選手情報!C12="","",選手情報!C12&amp;" "&amp;選手情報!I12)</f>
        <v/>
      </c>
      <c r="F47" s="288" t="str">
        <f>選手情報!$C$12&amp;" "&amp;選手情報!$I$12</f>
        <v xml:space="preserve"> </v>
      </c>
      <c r="G47" s="288" t="str">
        <f>選手情報!$C$12&amp;" "&amp;選手情報!$I$12</f>
        <v xml:space="preserve"> </v>
      </c>
      <c r="H47" s="288" t="str">
        <f>選手情報!$C$12&amp;" "&amp;選手情報!$I$12</f>
        <v xml:space="preserve"> </v>
      </c>
      <c r="I47" s="288" t="str">
        <f>選手情報!$C$12&amp;" "&amp;選手情報!$I$12</f>
        <v xml:space="preserve"> </v>
      </c>
      <c r="J47" s="288" t="str">
        <f>選手情報!$C$12&amp;" "&amp;選手情報!$I$12</f>
        <v xml:space="preserve"> </v>
      </c>
      <c r="K47" s="288" t="str">
        <f>選手情報!$C$12&amp;" "&amp;選手情報!$I$12</f>
        <v xml:space="preserve"> </v>
      </c>
      <c r="L47" s="288" t="str">
        <f>選手情報!$C$12&amp;" "&amp;選手情報!$I$12</f>
        <v xml:space="preserve"> </v>
      </c>
      <c r="M47" s="288" t="str">
        <f>選手情報!$C$12&amp;" "&amp;選手情報!$I$12</f>
        <v xml:space="preserve"> </v>
      </c>
      <c r="N47" s="288" t="str">
        <f>選手情報!$C$12&amp;" "&amp;選手情報!$I$12</f>
        <v xml:space="preserve"> </v>
      </c>
      <c r="O47" s="289" t="str">
        <f>選手情報!$C$12&amp;" "&amp;選手情報!$I$12</f>
        <v xml:space="preserve"> </v>
      </c>
      <c r="P47" s="259"/>
      <c r="Q47" s="260"/>
      <c r="R47" s="261"/>
      <c r="S47" s="263"/>
      <c r="T47" s="251"/>
      <c r="U47" s="252"/>
      <c r="V47" s="267"/>
      <c r="W47" s="268"/>
      <c r="X47" s="268"/>
      <c r="Y47" s="268"/>
      <c r="Z47" s="268"/>
      <c r="AA47" s="268"/>
      <c r="AB47" s="268"/>
      <c r="AC47" s="268"/>
      <c r="AD47" s="268"/>
      <c r="AE47" s="268"/>
      <c r="AF47" s="268"/>
      <c r="AG47" s="268"/>
      <c r="AH47" s="268"/>
      <c r="AI47" s="268"/>
      <c r="AJ47" s="268"/>
      <c r="AK47" s="269"/>
      <c r="AL47" s="263"/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  <c r="AW47" s="251"/>
      <c r="AX47" s="252"/>
      <c r="AY47" s="273"/>
      <c r="AZ47" s="274"/>
      <c r="BA47" s="274"/>
      <c r="BB47" s="274"/>
      <c r="BC47" s="274"/>
      <c r="BD47" s="274"/>
      <c r="BE47" s="275"/>
    </row>
    <row r="48" spans="2:57" ht="12" customHeight="1">
      <c r="B48" s="315" t="str">
        <f>IF(選手情報!A14="","",選手情報!A14)</f>
        <v/>
      </c>
      <c r="C48" s="316"/>
      <c r="D48" s="317"/>
      <c r="E48" s="356" t="str">
        <f>IF(選手情報!O14="","",選手情報!O14&amp;" "&amp;選手情報!U14)</f>
        <v/>
      </c>
      <c r="F48" s="357"/>
      <c r="G48" s="357"/>
      <c r="H48" s="357"/>
      <c r="I48" s="357"/>
      <c r="J48" s="357"/>
      <c r="K48" s="357"/>
      <c r="L48" s="357"/>
      <c r="M48" s="357"/>
      <c r="N48" s="357"/>
      <c r="O48" s="358"/>
      <c r="P48" s="345" t="str">
        <f>IF(選手情報!AA14="","",選手情報!AA14)</f>
        <v/>
      </c>
      <c r="Q48" s="346"/>
      <c r="R48" s="347"/>
      <c r="S48" s="344" t="str">
        <f>IF(選手情報!AC14="","",選手情報!AC14)</f>
        <v/>
      </c>
      <c r="T48" s="316"/>
      <c r="U48" s="317"/>
      <c r="V48" s="470" t="str">
        <f>IF(選手情報!AM14="","",選手情報!AM14)</f>
        <v/>
      </c>
      <c r="W48" s="471"/>
      <c r="X48" s="471"/>
      <c r="Y48" s="471"/>
      <c r="Z48" s="471"/>
      <c r="AA48" s="471"/>
      <c r="AB48" s="471"/>
      <c r="AC48" s="471"/>
      <c r="AD48" s="471"/>
      <c r="AE48" s="471"/>
      <c r="AF48" s="471"/>
      <c r="AG48" s="471"/>
      <c r="AH48" s="471"/>
      <c r="AI48" s="471"/>
      <c r="AJ48" s="471"/>
      <c r="AK48" s="472"/>
      <c r="AL48" s="344" t="str">
        <f>IF(選手情報!AE14="","",選手情報!AE14)</f>
        <v/>
      </c>
      <c r="AM48" s="316"/>
      <c r="AN48" s="316"/>
      <c r="AO48" s="316"/>
      <c r="AP48" s="316"/>
      <c r="AQ48" s="316"/>
      <c r="AR48" s="316"/>
      <c r="AS48" s="316"/>
      <c r="AT48" s="316"/>
      <c r="AU48" s="316"/>
      <c r="AV48" s="316"/>
      <c r="AW48" s="316"/>
      <c r="AX48" s="317"/>
      <c r="AY48" s="372" t="str">
        <f>IF(選手情報!AJ14="","",選手情報!AJ14)</f>
        <v/>
      </c>
      <c r="AZ48" s="373"/>
      <c r="BA48" s="373"/>
      <c r="BB48" s="373"/>
      <c r="BC48" s="373"/>
      <c r="BD48" s="373"/>
      <c r="BE48" s="374"/>
    </row>
    <row r="49" spans="2:57" ht="20.100000000000001" customHeight="1">
      <c r="B49" s="250"/>
      <c r="C49" s="251"/>
      <c r="D49" s="252"/>
      <c r="E49" s="287" t="str">
        <f>IF(選手情報!C14="","",選手情報!C14&amp;" "&amp;選手情報!I14)</f>
        <v/>
      </c>
      <c r="F49" s="288" t="str">
        <f>選手情報!$C$14&amp;" "&amp;選手情報!$I$14</f>
        <v xml:space="preserve"> </v>
      </c>
      <c r="G49" s="288" t="str">
        <f>選手情報!$C$14&amp;" "&amp;選手情報!$I$14</f>
        <v xml:space="preserve"> </v>
      </c>
      <c r="H49" s="288" t="str">
        <f>選手情報!$C$14&amp;" "&amp;選手情報!$I$14</f>
        <v xml:space="preserve"> </v>
      </c>
      <c r="I49" s="288" t="str">
        <f>選手情報!$C$14&amp;" "&amp;選手情報!$I$14</f>
        <v xml:space="preserve"> </v>
      </c>
      <c r="J49" s="288" t="str">
        <f>選手情報!$C$14&amp;" "&amp;選手情報!$I$14</f>
        <v xml:space="preserve"> </v>
      </c>
      <c r="K49" s="288" t="str">
        <f>選手情報!$C$14&amp;" "&amp;選手情報!$I$14</f>
        <v xml:space="preserve"> </v>
      </c>
      <c r="L49" s="288" t="str">
        <f>選手情報!$C$14&amp;" "&amp;選手情報!$I$14</f>
        <v xml:space="preserve"> </v>
      </c>
      <c r="M49" s="288" t="str">
        <f>選手情報!$C$14&amp;" "&amp;選手情報!$I$14</f>
        <v xml:space="preserve"> </v>
      </c>
      <c r="N49" s="288" t="str">
        <f>選手情報!$C$14&amp;" "&amp;選手情報!$I$14</f>
        <v xml:space="preserve"> </v>
      </c>
      <c r="O49" s="289" t="str">
        <f>選手情報!$C$14&amp;" "&amp;選手情報!$I$14</f>
        <v xml:space="preserve"> </v>
      </c>
      <c r="P49" s="259"/>
      <c r="Q49" s="260"/>
      <c r="R49" s="261"/>
      <c r="S49" s="263"/>
      <c r="T49" s="251"/>
      <c r="U49" s="252"/>
      <c r="V49" s="267"/>
      <c r="W49" s="268"/>
      <c r="X49" s="268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  <c r="AI49" s="268"/>
      <c r="AJ49" s="268"/>
      <c r="AK49" s="269"/>
      <c r="AL49" s="263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2"/>
      <c r="AY49" s="273"/>
      <c r="AZ49" s="274"/>
      <c r="BA49" s="274"/>
      <c r="BB49" s="274"/>
      <c r="BC49" s="274"/>
      <c r="BD49" s="274"/>
      <c r="BE49" s="275"/>
    </row>
    <row r="50" spans="2:57" ht="12" customHeight="1">
      <c r="B50" s="315" t="str">
        <f>IF(選手情報!A16="","",選手情報!A16)</f>
        <v/>
      </c>
      <c r="C50" s="316"/>
      <c r="D50" s="317"/>
      <c r="E50" s="356" t="str">
        <f>IF(選手情報!O16="","",選手情報!O16&amp;" "&amp;選手情報!U16)</f>
        <v/>
      </c>
      <c r="F50" s="357"/>
      <c r="G50" s="357"/>
      <c r="H50" s="357"/>
      <c r="I50" s="357"/>
      <c r="J50" s="357"/>
      <c r="K50" s="357"/>
      <c r="L50" s="357"/>
      <c r="M50" s="357"/>
      <c r="N50" s="357"/>
      <c r="O50" s="358"/>
      <c r="P50" s="345" t="str">
        <f>IF(選手情報!AA16="","",選手情報!AA16)</f>
        <v/>
      </c>
      <c r="Q50" s="346"/>
      <c r="R50" s="347"/>
      <c r="S50" s="344" t="str">
        <f>IF(選手情報!AC16="","",選手情報!AC16)</f>
        <v/>
      </c>
      <c r="T50" s="316"/>
      <c r="U50" s="317"/>
      <c r="V50" s="470" t="str">
        <f>IF(選手情報!AM16="","",選手情報!AM16)</f>
        <v/>
      </c>
      <c r="W50" s="471"/>
      <c r="X50" s="471"/>
      <c r="Y50" s="471"/>
      <c r="Z50" s="471"/>
      <c r="AA50" s="471"/>
      <c r="AB50" s="471"/>
      <c r="AC50" s="471"/>
      <c r="AD50" s="471"/>
      <c r="AE50" s="471"/>
      <c r="AF50" s="471"/>
      <c r="AG50" s="471"/>
      <c r="AH50" s="471"/>
      <c r="AI50" s="471"/>
      <c r="AJ50" s="471"/>
      <c r="AK50" s="472"/>
      <c r="AL50" s="344" t="str">
        <f>IF(選手情報!AE16="","",選手情報!AE16)</f>
        <v/>
      </c>
      <c r="AM50" s="316"/>
      <c r="AN50" s="316"/>
      <c r="AO50" s="316"/>
      <c r="AP50" s="316"/>
      <c r="AQ50" s="316"/>
      <c r="AR50" s="316"/>
      <c r="AS50" s="316"/>
      <c r="AT50" s="316"/>
      <c r="AU50" s="316"/>
      <c r="AV50" s="316"/>
      <c r="AW50" s="316"/>
      <c r="AX50" s="317"/>
      <c r="AY50" s="372" t="str">
        <f>IF(選手情報!AJ16="","",選手情報!AJ16)</f>
        <v/>
      </c>
      <c r="AZ50" s="373"/>
      <c r="BA50" s="373"/>
      <c r="BB50" s="373"/>
      <c r="BC50" s="373"/>
      <c r="BD50" s="373"/>
      <c r="BE50" s="374"/>
    </row>
    <row r="51" spans="2:57" ht="20.100000000000001" customHeight="1">
      <c r="B51" s="250"/>
      <c r="C51" s="251"/>
      <c r="D51" s="252"/>
      <c r="E51" s="287" t="str">
        <f>IF(選手情報!C16="","",選手情報!C16&amp;" "&amp;選手情報!I16)</f>
        <v/>
      </c>
      <c r="F51" s="288" t="str">
        <f>選手情報!$C$16&amp;" "&amp;選手情報!$I$16</f>
        <v xml:space="preserve"> </v>
      </c>
      <c r="G51" s="288" t="str">
        <f>選手情報!$C$16&amp;" "&amp;選手情報!$I$16</f>
        <v xml:space="preserve"> </v>
      </c>
      <c r="H51" s="288" t="str">
        <f>選手情報!$C$16&amp;" "&amp;選手情報!$I$16</f>
        <v xml:space="preserve"> </v>
      </c>
      <c r="I51" s="288" t="str">
        <f>選手情報!$C$16&amp;" "&amp;選手情報!$I$16</f>
        <v xml:space="preserve"> </v>
      </c>
      <c r="J51" s="288" t="str">
        <f>選手情報!$C$16&amp;" "&amp;選手情報!$I$16</f>
        <v xml:space="preserve"> </v>
      </c>
      <c r="K51" s="288" t="str">
        <f>選手情報!$C$16&amp;" "&amp;選手情報!$I$16</f>
        <v xml:space="preserve"> </v>
      </c>
      <c r="L51" s="288" t="str">
        <f>選手情報!$C$16&amp;" "&amp;選手情報!$I$16</f>
        <v xml:space="preserve"> </v>
      </c>
      <c r="M51" s="288" t="str">
        <f>選手情報!$C$16&amp;" "&amp;選手情報!$I$16</f>
        <v xml:space="preserve"> </v>
      </c>
      <c r="N51" s="288" t="str">
        <f>選手情報!$C$16&amp;" "&amp;選手情報!$I$16</f>
        <v xml:space="preserve"> </v>
      </c>
      <c r="O51" s="289" t="str">
        <f>選手情報!$C$16&amp;" "&amp;選手情報!$I$16</f>
        <v xml:space="preserve"> </v>
      </c>
      <c r="P51" s="259"/>
      <c r="Q51" s="260"/>
      <c r="R51" s="261"/>
      <c r="S51" s="263"/>
      <c r="T51" s="251"/>
      <c r="U51" s="252"/>
      <c r="V51" s="267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269"/>
      <c r="AL51" s="263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2"/>
      <c r="AY51" s="273"/>
      <c r="AZ51" s="274"/>
      <c r="BA51" s="274"/>
      <c r="BB51" s="274"/>
      <c r="BC51" s="274"/>
      <c r="BD51" s="274"/>
      <c r="BE51" s="275"/>
    </row>
    <row r="52" spans="2:57" ht="12" customHeight="1">
      <c r="B52" s="315" t="str">
        <f>IF(選手情報!A18="","",選手情報!A18)</f>
        <v/>
      </c>
      <c r="C52" s="316"/>
      <c r="D52" s="317"/>
      <c r="E52" s="356" t="str">
        <f>IF(選手情報!O18="","",選手情報!O18&amp;" "&amp;選手情報!U18)</f>
        <v/>
      </c>
      <c r="F52" s="357"/>
      <c r="G52" s="357"/>
      <c r="H52" s="357"/>
      <c r="I52" s="357"/>
      <c r="J52" s="357"/>
      <c r="K52" s="357"/>
      <c r="L52" s="357"/>
      <c r="M52" s="357"/>
      <c r="N52" s="357"/>
      <c r="O52" s="358"/>
      <c r="P52" s="345" t="str">
        <f>IF(選手情報!AA18="","",選手情報!AA18)</f>
        <v/>
      </c>
      <c r="Q52" s="346"/>
      <c r="R52" s="347"/>
      <c r="S52" s="344" t="str">
        <f>IF(選手情報!AC18="","",選手情報!AC18)</f>
        <v/>
      </c>
      <c r="T52" s="316"/>
      <c r="U52" s="317"/>
      <c r="V52" s="470" t="str">
        <f>IF(選手情報!AM18="","",選手情報!AM18)</f>
        <v/>
      </c>
      <c r="W52" s="471"/>
      <c r="X52" s="471"/>
      <c r="Y52" s="471"/>
      <c r="Z52" s="471"/>
      <c r="AA52" s="471"/>
      <c r="AB52" s="471"/>
      <c r="AC52" s="471"/>
      <c r="AD52" s="471"/>
      <c r="AE52" s="471"/>
      <c r="AF52" s="471"/>
      <c r="AG52" s="471"/>
      <c r="AH52" s="471"/>
      <c r="AI52" s="471"/>
      <c r="AJ52" s="471"/>
      <c r="AK52" s="472"/>
      <c r="AL52" s="344" t="str">
        <f>IF(選手情報!AE18="","",選手情報!AE18)</f>
        <v/>
      </c>
      <c r="AM52" s="316"/>
      <c r="AN52" s="316"/>
      <c r="AO52" s="316"/>
      <c r="AP52" s="316"/>
      <c r="AQ52" s="316"/>
      <c r="AR52" s="316"/>
      <c r="AS52" s="316"/>
      <c r="AT52" s="316"/>
      <c r="AU52" s="316"/>
      <c r="AV52" s="316"/>
      <c r="AW52" s="316"/>
      <c r="AX52" s="317"/>
      <c r="AY52" s="372" t="str">
        <f>IF(選手情報!AJ18="","",選手情報!AJ18)</f>
        <v/>
      </c>
      <c r="AZ52" s="373"/>
      <c r="BA52" s="373"/>
      <c r="BB52" s="373"/>
      <c r="BC52" s="373"/>
      <c r="BD52" s="373"/>
      <c r="BE52" s="374"/>
    </row>
    <row r="53" spans="2:57" ht="20.100000000000001" customHeight="1">
      <c r="B53" s="250"/>
      <c r="C53" s="251"/>
      <c r="D53" s="252"/>
      <c r="E53" s="287" t="str">
        <f>IF(選手情報!C18="","",選手情報!C18&amp;" "&amp;選手情報!I18)</f>
        <v/>
      </c>
      <c r="F53" s="288" t="str">
        <f>選手情報!$C$18&amp;" "&amp;選手情報!$I$18</f>
        <v xml:space="preserve"> </v>
      </c>
      <c r="G53" s="288" t="str">
        <f>選手情報!$C$18&amp;" "&amp;選手情報!$I$18</f>
        <v xml:space="preserve"> </v>
      </c>
      <c r="H53" s="288" t="str">
        <f>選手情報!$C$18&amp;" "&amp;選手情報!$I$18</f>
        <v xml:space="preserve"> </v>
      </c>
      <c r="I53" s="288" t="str">
        <f>選手情報!$C$18&amp;" "&amp;選手情報!$I$18</f>
        <v xml:space="preserve"> </v>
      </c>
      <c r="J53" s="288" t="str">
        <f>選手情報!$C$18&amp;" "&amp;選手情報!$I$18</f>
        <v xml:space="preserve"> </v>
      </c>
      <c r="K53" s="288" t="str">
        <f>選手情報!$C$18&amp;" "&amp;選手情報!$I$18</f>
        <v xml:space="preserve"> </v>
      </c>
      <c r="L53" s="288" t="str">
        <f>選手情報!$C$18&amp;" "&amp;選手情報!$I$18</f>
        <v xml:space="preserve"> </v>
      </c>
      <c r="M53" s="288" t="str">
        <f>選手情報!$C$18&amp;" "&amp;選手情報!$I$18</f>
        <v xml:space="preserve"> </v>
      </c>
      <c r="N53" s="288" t="str">
        <f>選手情報!$C$18&amp;" "&amp;選手情報!$I$18</f>
        <v xml:space="preserve"> </v>
      </c>
      <c r="O53" s="289" t="str">
        <f>選手情報!$C$18&amp;" "&amp;選手情報!$I$18</f>
        <v xml:space="preserve"> </v>
      </c>
      <c r="P53" s="259"/>
      <c r="Q53" s="260"/>
      <c r="R53" s="261"/>
      <c r="S53" s="263"/>
      <c r="T53" s="251"/>
      <c r="U53" s="252"/>
      <c r="V53" s="267"/>
      <c r="W53" s="268"/>
      <c r="X53" s="268"/>
      <c r="Y53" s="268"/>
      <c r="Z53" s="268"/>
      <c r="AA53" s="268"/>
      <c r="AB53" s="268"/>
      <c r="AC53" s="268"/>
      <c r="AD53" s="268"/>
      <c r="AE53" s="268"/>
      <c r="AF53" s="268"/>
      <c r="AG53" s="268"/>
      <c r="AH53" s="268"/>
      <c r="AI53" s="268"/>
      <c r="AJ53" s="268"/>
      <c r="AK53" s="269"/>
      <c r="AL53" s="263"/>
      <c r="AM53" s="251"/>
      <c r="AN53" s="251"/>
      <c r="AO53" s="251"/>
      <c r="AP53" s="251"/>
      <c r="AQ53" s="251"/>
      <c r="AR53" s="251"/>
      <c r="AS53" s="251"/>
      <c r="AT53" s="251"/>
      <c r="AU53" s="251"/>
      <c r="AV53" s="251"/>
      <c r="AW53" s="251"/>
      <c r="AX53" s="252"/>
      <c r="AY53" s="273"/>
      <c r="AZ53" s="274"/>
      <c r="BA53" s="274"/>
      <c r="BB53" s="274"/>
      <c r="BC53" s="274"/>
      <c r="BD53" s="274"/>
      <c r="BE53" s="275"/>
    </row>
    <row r="54" spans="2:57" ht="12" customHeight="1">
      <c r="B54" s="315" t="str">
        <f>IF(選手情報!A20="","",選手情報!A20)</f>
        <v/>
      </c>
      <c r="C54" s="316"/>
      <c r="D54" s="317"/>
      <c r="E54" s="356" t="str">
        <f>IF(選手情報!O20="","",選手情報!O20&amp;" "&amp;選手情報!U20)</f>
        <v/>
      </c>
      <c r="F54" s="357"/>
      <c r="G54" s="357"/>
      <c r="H54" s="357"/>
      <c r="I54" s="357"/>
      <c r="J54" s="357"/>
      <c r="K54" s="357"/>
      <c r="L54" s="357"/>
      <c r="M54" s="357"/>
      <c r="N54" s="357"/>
      <c r="O54" s="358"/>
      <c r="P54" s="345" t="str">
        <f>IF(選手情報!AA20="","",選手情報!AA20)</f>
        <v/>
      </c>
      <c r="Q54" s="346"/>
      <c r="R54" s="347"/>
      <c r="S54" s="344" t="str">
        <f>IF(選手情報!AC20="","",選手情報!AC20)</f>
        <v/>
      </c>
      <c r="T54" s="316"/>
      <c r="U54" s="317"/>
      <c r="V54" s="470" t="str">
        <f>IF(選手情報!AM20="","",選手情報!AM20)</f>
        <v/>
      </c>
      <c r="W54" s="471"/>
      <c r="X54" s="471"/>
      <c r="Y54" s="471"/>
      <c r="Z54" s="471"/>
      <c r="AA54" s="471"/>
      <c r="AB54" s="471"/>
      <c r="AC54" s="471"/>
      <c r="AD54" s="471"/>
      <c r="AE54" s="471"/>
      <c r="AF54" s="471"/>
      <c r="AG54" s="471"/>
      <c r="AH54" s="471"/>
      <c r="AI54" s="471"/>
      <c r="AJ54" s="471"/>
      <c r="AK54" s="472"/>
      <c r="AL54" s="344" t="str">
        <f>IF(選手情報!AE20="","",選手情報!AE20)</f>
        <v/>
      </c>
      <c r="AM54" s="316"/>
      <c r="AN54" s="316"/>
      <c r="AO54" s="316"/>
      <c r="AP54" s="316"/>
      <c r="AQ54" s="316"/>
      <c r="AR54" s="316"/>
      <c r="AS54" s="316"/>
      <c r="AT54" s="316"/>
      <c r="AU54" s="316"/>
      <c r="AV54" s="316"/>
      <c r="AW54" s="316"/>
      <c r="AX54" s="317"/>
      <c r="AY54" s="372" t="str">
        <f>IF(選手情報!AJ20="","",選手情報!AJ20)</f>
        <v/>
      </c>
      <c r="AZ54" s="373"/>
      <c r="BA54" s="373"/>
      <c r="BB54" s="373"/>
      <c r="BC54" s="373"/>
      <c r="BD54" s="373"/>
      <c r="BE54" s="374"/>
    </row>
    <row r="55" spans="2:57" ht="20.100000000000001" customHeight="1">
      <c r="B55" s="250"/>
      <c r="C55" s="251"/>
      <c r="D55" s="252"/>
      <c r="E55" s="287" t="str">
        <f>IF(選手情報!C20="","",選手情報!C20&amp;" "&amp;選手情報!I20)</f>
        <v/>
      </c>
      <c r="F55" s="288" t="str">
        <f>選手情報!$C$20&amp;" "&amp;選手情報!$I$20</f>
        <v xml:space="preserve"> </v>
      </c>
      <c r="G55" s="288" t="str">
        <f>選手情報!$C$20&amp;" "&amp;選手情報!$I$20</f>
        <v xml:space="preserve"> </v>
      </c>
      <c r="H55" s="288" t="str">
        <f>選手情報!$C$20&amp;" "&amp;選手情報!$I$20</f>
        <v xml:space="preserve"> </v>
      </c>
      <c r="I55" s="288" t="str">
        <f>選手情報!$C$20&amp;" "&amp;選手情報!$I$20</f>
        <v xml:space="preserve"> </v>
      </c>
      <c r="J55" s="288" t="str">
        <f>選手情報!$C$20&amp;" "&amp;選手情報!$I$20</f>
        <v xml:space="preserve"> </v>
      </c>
      <c r="K55" s="288" t="str">
        <f>選手情報!$C$20&amp;" "&amp;選手情報!$I$20</f>
        <v xml:space="preserve"> </v>
      </c>
      <c r="L55" s="288" t="str">
        <f>選手情報!$C$20&amp;" "&amp;選手情報!$I$20</f>
        <v xml:space="preserve"> </v>
      </c>
      <c r="M55" s="288" t="str">
        <f>選手情報!$C$20&amp;" "&amp;選手情報!$I$20</f>
        <v xml:space="preserve"> </v>
      </c>
      <c r="N55" s="288" t="str">
        <f>選手情報!$C$20&amp;" "&amp;選手情報!$I$20</f>
        <v xml:space="preserve"> </v>
      </c>
      <c r="O55" s="289" t="str">
        <f>選手情報!$C$20&amp;" "&amp;選手情報!$I$20</f>
        <v xml:space="preserve"> </v>
      </c>
      <c r="P55" s="259"/>
      <c r="Q55" s="260"/>
      <c r="R55" s="261"/>
      <c r="S55" s="263"/>
      <c r="T55" s="251"/>
      <c r="U55" s="252"/>
      <c r="V55" s="267"/>
      <c r="W55" s="268"/>
      <c r="X55" s="268"/>
      <c r="Y55" s="268"/>
      <c r="Z55" s="268"/>
      <c r="AA55" s="268"/>
      <c r="AB55" s="268"/>
      <c r="AC55" s="268"/>
      <c r="AD55" s="268"/>
      <c r="AE55" s="268"/>
      <c r="AF55" s="268"/>
      <c r="AG55" s="268"/>
      <c r="AH55" s="268"/>
      <c r="AI55" s="268"/>
      <c r="AJ55" s="268"/>
      <c r="AK55" s="269"/>
      <c r="AL55" s="263"/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  <c r="AW55" s="251"/>
      <c r="AX55" s="252"/>
      <c r="AY55" s="273"/>
      <c r="AZ55" s="274"/>
      <c r="BA55" s="274"/>
      <c r="BB55" s="274"/>
      <c r="BC55" s="274"/>
      <c r="BD55" s="274"/>
      <c r="BE55" s="275"/>
    </row>
    <row r="56" spans="2:57" ht="12" customHeight="1">
      <c r="B56" s="315" t="str">
        <f>IF(選手情報!A22="","",選手情報!A22)</f>
        <v/>
      </c>
      <c r="C56" s="316"/>
      <c r="D56" s="317"/>
      <c r="E56" s="356" t="str">
        <f>IF(選手情報!O22="","",選手情報!O22&amp;" "&amp;選手情報!U22)</f>
        <v/>
      </c>
      <c r="F56" s="357"/>
      <c r="G56" s="357"/>
      <c r="H56" s="357"/>
      <c r="I56" s="357"/>
      <c r="J56" s="357"/>
      <c r="K56" s="357"/>
      <c r="L56" s="357"/>
      <c r="M56" s="357"/>
      <c r="N56" s="357"/>
      <c r="O56" s="358"/>
      <c r="P56" s="345" t="str">
        <f>IF(選手情報!AA22="","",選手情報!AA22)</f>
        <v/>
      </c>
      <c r="Q56" s="346"/>
      <c r="R56" s="347"/>
      <c r="S56" s="344" t="str">
        <f>IF(選手情報!AC22="","",選手情報!AC22)</f>
        <v/>
      </c>
      <c r="T56" s="316"/>
      <c r="U56" s="317"/>
      <c r="V56" s="470" t="str">
        <f>IF(選手情報!AM22="","",選手情報!AM22)</f>
        <v/>
      </c>
      <c r="W56" s="471"/>
      <c r="X56" s="471"/>
      <c r="Y56" s="471"/>
      <c r="Z56" s="471"/>
      <c r="AA56" s="471"/>
      <c r="AB56" s="471"/>
      <c r="AC56" s="471"/>
      <c r="AD56" s="471"/>
      <c r="AE56" s="471"/>
      <c r="AF56" s="471"/>
      <c r="AG56" s="471"/>
      <c r="AH56" s="471"/>
      <c r="AI56" s="471"/>
      <c r="AJ56" s="471"/>
      <c r="AK56" s="472"/>
      <c r="AL56" s="344" t="str">
        <f>IF(選手情報!AE22="","",選手情報!AE22)</f>
        <v/>
      </c>
      <c r="AM56" s="316"/>
      <c r="AN56" s="316"/>
      <c r="AO56" s="316"/>
      <c r="AP56" s="316"/>
      <c r="AQ56" s="316"/>
      <c r="AR56" s="316"/>
      <c r="AS56" s="316"/>
      <c r="AT56" s="316"/>
      <c r="AU56" s="316"/>
      <c r="AV56" s="316"/>
      <c r="AW56" s="316"/>
      <c r="AX56" s="317"/>
      <c r="AY56" s="372" t="str">
        <f>IF(選手情報!AJ22="","",選手情報!AJ22)</f>
        <v/>
      </c>
      <c r="AZ56" s="373"/>
      <c r="BA56" s="373"/>
      <c r="BB56" s="373"/>
      <c r="BC56" s="373"/>
      <c r="BD56" s="373"/>
      <c r="BE56" s="374"/>
    </row>
    <row r="57" spans="2:57" ht="20.100000000000001" customHeight="1">
      <c r="B57" s="250"/>
      <c r="C57" s="251"/>
      <c r="D57" s="252"/>
      <c r="E57" s="287" t="str">
        <f>IF(選手情報!C22="","",選手情報!C22&amp;" "&amp;選手情報!I22)</f>
        <v/>
      </c>
      <c r="F57" s="288" t="str">
        <f>選手情報!$C$22&amp;" "&amp;選手情報!$I$22</f>
        <v xml:space="preserve"> </v>
      </c>
      <c r="G57" s="288" t="str">
        <f>選手情報!$C$22&amp;" "&amp;選手情報!$I$22</f>
        <v xml:space="preserve"> </v>
      </c>
      <c r="H57" s="288" t="str">
        <f>選手情報!$C$22&amp;" "&amp;選手情報!$I$22</f>
        <v xml:space="preserve"> </v>
      </c>
      <c r="I57" s="288" t="str">
        <f>選手情報!$C$22&amp;" "&amp;選手情報!$I$22</f>
        <v xml:space="preserve"> </v>
      </c>
      <c r="J57" s="288" t="str">
        <f>選手情報!$C$22&amp;" "&amp;選手情報!$I$22</f>
        <v xml:space="preserve"> </v>
      </c>
      <c r="K57" s="288" t="str">
        <f>選手情報!$C$22&amp;" "&amp;選手情報!$I$22</f>
        <v xml:space="preserve"> </v>
      </c>
      <c r="L57" s="288" t="str">
        <f>選手情報!$C$22&amp;" "&amp;選手情報!$I$22</f>
        <v xml:space="preserve"> </v>
      </c>
      <c r="M57" s="288" t="str">
        <f>選手情報!$C$22&amp;" "&amp;選手情報!$I$22</f>
        <v xml:space="preserve"> </v>
      </c>
      <c r="N57" s="288" t="str">
        <f>選手情報!$C$22&amp;" "&amp;選手情報!$I$22</f>
        <v xml:space="preserve"> </v>
      </c>
      <c r="O57" s="289" t="str">
        <f>選手情報!$C$22&amp;" "&amp;選手情報!$I$22</f>
        <v xml:space="preserve"> </v>
      </c>
      <c r="P57" s="259"/>
      <c r="Q57" s="260"/>
      <c r="R57" s="261"/>
      <c r="S57" s="263"/>
      <c r="T57" s="251"/>
      <c r="U57" s="252"/>
      <c r="V57" s="267"/>
      <c r="W57" s="268"/>
      <c r="X57" s="268"/>
      <c r="Y57" s="268"/>
      <c r="Z57" s="268"/>
      <c r="AA57" s="268"/>
      <c r="AB57" s="268"/>
      <c r="AC57" s="268"/>
      <c r="AD57" s="268"/>
      <c r="AE57" s="268"/>
      <c r="AF57" s="268"/>
      <c r="AG57" s="268"/>
      <c r="AH57" s="268"/>
      <c r="AI57" s="268"/>
      <c r="AJ57" s="268"/>
      <c r="AK57" s="269"/>
      <c r="AL57" s="263"/>
      <c r="AM57" s="251"/>
      <c r="AN57" s="251"/>
      <c r="AO57" s="251"/>
      <c r="AP57" s="251"/>
      <c r="AQ57" s="251"/>
      <c r="AR57" s="251"/>
      <c r="AS57" s="251"/>
      <c r="AT57" s="251"/>
      <c r="AU57" s="251"/>
      <c r="AV57" s="251"/>
      <c r="AW57" s="251"/>
      <c r="AX57" s="252"/>
      <c r="AY57" s="273"/>
      <c r="AZ57" s="274"/>
      <c r="BA57" s="274"/>
      <c r="BB57" s="274"/>
      <c r="BC57" s="274"/>
      <c r="BD57" s="274"/>
      <c r="BE57" s="275"/>
    </row>
    <row r="58" spans="2:57" ht="12" customHeight="1">
      <c r="B58" s="315" t="str">
        <f>IF(選手情報!A24="","",選手情報!A24)</f>
        <v/>
      </c>
      <c r="C58" s="316"/>
      <c r="D58" s="317"/>
      <c r="E58" s="356" t="str">
        <f>IF(選手情報!O24="","",選手情報!O24&amp;" "&amp;選手情報!U24)</f>
        <v/>
      </c>
      <c r="F58" s="357"/>
      <c r="G58" s="357"/>
      <c r="H58" s="357"/>
      <c r="I58" s="357"/>
      <c r="J58" s="357"/>
      <c r="K58" s="357"/>
      <c r="L58" s="357"/>
      <c r="M58" s="357"/>
      <c r="N58" s="357"/>
      <c r="O58" s="358"/>
      <c r="P58" s="345" t="str">
        <f>IF(選手情報!AA24="","",選手情報!AA24)</f>
        <v/>
      </c>
      <c r="Q58" s="346"/>
      <c r="R58" s="347"/>
      <c r="S58" s="344" t="str">
        <f>IF(選手情報!AC24="","",選手情報!AC24)</f>
        <v/>
      </c>
      <c r="T58" s="316"/>
      <c r="U58" s="317"/>
      <c r="V58" s="470" t="str">
        <f>IF(選手情報!AM24="","",選手情報!AM24)</f>
        <v/>
      </c>
      <c r="W58" s="471"/>
      <c r="X58" s="471"/>
      <c r="Y58" s="471"/>
      <c r="Z58" s="471"/>
      <c r="AA58" s="471"/>
      <c r="AB58" s="471"/>
      <c r="AC58" s="471"/>
      <c r="AD58" s="471"/>
      <c r="AE58" s="471"/>
      <c r="AF58" s="471"/>
      <c r="AG58" s="471"/>
      <c r="AH58" s="471"/>
      <c r="AI58" s="471"/>
      <c r="AJ58" s="471"/>
      <c r="AK58" s="472"/>
      <c r="AL58" s="344" t="str">
        <f>IF(選手情報!AE24="","",選手情報!AE24)</f>
        <v/>
      </c>
      <c r="AM58" s="316"/>
      <c r="AN58" s="316"/>
      <c r="AO58" s="316"/>
      <c r="AP58" s="316"/>
      <c r="AQ58" s="316"/>
      <c r="AR58" s="316"/>
      <c r="AS58" s="316"/>
      <c r="AT58" s="316"/>
      <c r="AU58" s="316"/>
      <c r="AV58" s="316"/>
      <c r="AW58" s="316"/>
      <c r="AX58" s="317"/>
      <c r="AY58" s="372" t="str">
        <f>IF(選手情報!AJ24="","",選手情報!AJ24)</f>
        <v/>
      </c>
      <c r="AZ58" s="373"/>
      <c r="BA58" s="373"/>
      <c r="BB58" s="373"/>
      <c r="BC58" s="373"/>
      <c r="BD58" s="373"/>
      <c r="BE58" s="374"/>
    </row>
    <row r="59" spans="2:57" ht="20.100000000000001" customHeight="1">
      <c r="B59" s="250"/>
      <c r="C59" s="251"/>
      <c r="D59" s="252"/>
      <c r="E59" s="287" t="str">
        <f>IF(選手情報!C24="","",選手情報!C24&amp;" "&amp;選手情報!I24)</f>
        <v/>
      </c>
      <c r="F59" s="288" t="str">
        <f>選手情報!$C$24&amp;" "&amp;選手情報!$I$24</f>
        <v xml:space="preserve"> </v>
      </c>
      <c r="G59" s="288" t="str">
        <f>選手情報!$C$24&amp;" "&amp;選手情報!$I$24</f>
        <v xml:space="preserve"> </v>
      </c>
      <c r="H59" s="288" t="str">
        <f>選手情報!$C$24&amp;" "&amp;選手情報!$I$24</f>
        <v xml:space="preserve"> </v>
      </c>
      <c r="I59" s="288" t="str">
        <f>選手情報!$C$24&amp;" "&amp;選手情報!$I$24</f>
        <v xml:space="preserve"> </v>
      </c>
      <c r="J59" s="288" t="str">
        <f>選手情報!$C$24&amp;" "&amp;選手情報!$I$24</f>
        <v xml:space="preserve"> </v>
      </c>
      <c r="K59" s="288" t="str">
        <f>選手情報!$C$24&amp;" "&amp;選手情報!$I$24</f>
        <v xml:space="preserve"> </v>
      </c>
      <c r="L59" s="288" t="str">
        <f>選手情報!$C$24&amp;" "&amp;選手情報!$I$24</f>
        <v xml:space="preserve"> </v>
      </c>
      <c r="M59" s="288" t="str">
        <f>選手情報!$C$24&amp;" "&amp;選手情報!$I$24</f>
        <v xml:space="preserve"> </v>
      </c>
      <c r="N59" s="288" t="str">
        <f>選手情報!$C$24&amp;" "&amp;選手情報!$I$24</f>
        <v xml:space="preserve"> </v>
      </c>
      <c r="O59" s="289" t="str">
        <f>選手情報!$C$24&amp;" "&amp;選手情報!$I$24</f>
        <v xml:space="preserve"> </v>
      </c>
      <c r="P59" s="259"/>
      <c r="Q59" s="260"/>
      <c r="R59" s="261"/>
      <c r="S59" s="263"/>
      <c r="T59" s="251"/>
      <c r="U59" s="252"/>
      <c r="V59" s="267"/>
      <c r="W59" s="268"/>
      <c r="X59" s="268"/>
      <c r="Y59" s="268"/>
      <c r="Z59" s="268"/>
      <c r="AA59" s="268"/>
      <c r="AB59" s="268"/>
      <c r="AC59" s="268"/>
      <c r="AD59" s="268"/>
      <c r="AE59" s="268"/>
      <c r="AF59" s="268"/>
      <c r="AG59" s="268"/>
      <c r="AH59" s="268"/>
      <c r="AI59" s="268"/>
      <c r="AJ59" s="268"/>
      <c r="AK59" s="269"/>
      <c r="AL59" s="263"/>
      <c r="AM59" s="251"/>
      <c r="AN59" s="251"/>
      <c r="AO59" s="251"/>
      <c r="AP59" s="251"/>
      <c r="AQ59" s="251"/>
      <c r="AR59" s="251"/>
      <c r="AS59" s="251"/>
      <c r="AT59" s="251"/>
      <c r="AU59" s="251"/>
      <c r="AV59" s="251"/>
      <c r="AW59" s="251"/>
      <c r="AX59" s="252"/>
      <c r="AY59" s="273"/>
      <c r="AZ59" s="274"/>
      <c r="BA59" s="274"/>
      <c r="BB59" s="274"/>
      <c r="BC59" s="274"/>
      <c r="BD59" s="274"/>
      <c r="BE59" s="275"/>
    </row>
    <row r="60" spans="2:57" ht="12" customHeight="1">
      <c r="B60" s="315" t="str">
        <f>IF(選手情報!A26="","",選手情報!A26)</f>
        <v/>
      </c>
      <c r="C60" s="316"/>
      <c r="D60" s="317"/>
      <c r="E60" s="356" t="str">
        <f>IF(選手情報!O26="","",選手情報!O26&amp;" "&amp;選手情報!U26)</f>
        <v/>
      </c>
      <c r="F60" s="357"/>
      <c r="G60" s="357"/>
      <c r="H60" s="357"/>
      <c r="I60" s="357"/>
      <c r="J60" s="357"/>
      <c r="K60" s="357"/>
      <c r="L60" s="357"/>
      <c r="M60" s="357"/>
      <c r="N60" s="357"/>
      <c r="O60" s="358"/>
      <c r="P60" s="345" t="str">
        <f>IF(選手情報!AA26="","",選手情報!AA26)</f>
        <v/>
      </c>
      <c r="Q60" s="346"/>
      <c r="R60" s="347"/>
      <c r="S60" s="344" t="str">
        <f>IF(選手情報!AC26="","",選手情報!AC26)</f>
        <v/>
      </c>
      <c r="T60" s="316"/>
      <c r="U60" s="317"/>
      <c r="V60" s="470" t="str">
        <f>IF(選手情報!AM26="","",選手情報!AM26)</f>
        <v/>
      </c>
      <c r="W60" s="471"/>
      <c r="X60" s="471"/>
      <c r="Y60" s="471"/>
      <c r="Z60" s="471"/>
      <c r="AA60" s="471"/>
      <c r="AB60" s="471"/>
      <c r="AC60" s="471"/>
      <c r="AD60" s="471"/>
      <c r="AE60" s="471"/>
      <c r="AF60" s="471"/>
      <c r="AG60" s="471"/>
      <c r="AH60" s="471"/>
      <c r="AI60" s="471"/>
      <c r="AJ60" s="471"/>
      <c r="AK60" s="472"/>
      <c r="AL60" s="344" t="str">
        <f>IF(選手情報!AE26="","",選手情報!AE26)</f>
        <v/>
      </c>
      <c r="AM60" s="316"/>
      <c r="AN60" s="316"/>
      <c r="AO60" s="316"/>
      <c r="AP60" s="316"/>
      <c r="AQ60" s="316"/>
      <c r="AR60" s="316"/>
      <c r="AS60" s="316"/>
      <c r="AT60" s="316"/>
      <c r="AU60" s="316"/>
      <c r="AV60" s="316"/>
      <c r="AW60" s="316"/>
      <c r="AX60" s="317"/>
      <c r="AY60" s="372" t="str">
        <f>IF(選手情報!AJ26="","",選手情報!AJ26)</f>
        <v/>
      </c>
      <c r="AZ60" s="373"/>
      <c r="BA60" s="373"/>
      <c r="BB60" s="373"/>
      <c r="BC60" s="373"/>
      <c r="BD60" s="373"/>
      <c r="BE60" s="374"/>
    </row>
    <row r="61" spans="2:57" ht="20.100000000000001" customHeight="1">
      <c r="B61" s="250"/>
      <c r="C61" s="251"/>
      <c r="D61" s="252"/>
      <c r="E61" s="287" t="str">
        <f>IF(選手情報!C26="","",選手情報!C26&amp;" "&amp;選手情報!I26)</f>
        <v/>
      </c>
      <c r="F61" s="288" t="str">
        <f>選手情報!$C$22&amp;" "&amp;選手情報!$I$22</f>
        <v xml:space="preserve"> </v>
      </c>
      <c r="G61" s="288" t="str">
        <f>選手情報!$C$22&amp;" "&amp;選手情報!$I$22</f>
        <v xml:space="preserve"> </v>
      </c>
      <c r="H61" s="288" t="str">
        <f>選手情報!$C$22&amp;" "&amp;選手情報!$I$22</f>
        <v xml:space="preserve"> </v>
      </c>
      <c r="I61" s="288" t="str">
        <f>選手情報!$C$22&amp;" "&amp;選手情報!$I$22</f>
        <v xml:space="preserve"> </v>
      </c>
      <c r="J61" s="288" t="str">
        <f>選手情報!$C$22&amp;" "&amp;選手情報!$I$22</f>
        <v xml:space="preserve"> </v>
      </c>
      <c r="K61" s="288" t="str">
        <f>選手情報!$C$22&amp;" "&amp;選手情報!$I$22</f>
        <v xml:space="preserve"> </v>
      </c>
      <c r="L61" s="288" t="str">
        <f>選手情報!$C$22&amp;" "&amp;選手情報!$I$22</f>
        <v xml:space="preserve"> </v>
      </c>
      <c r="M61" s="288" t="str">
        <f>選手情報!$C$22&amp;" "&amp;選手情報!$I$22</f>
        <v xml:space="preserve"> </v>
      </c>
      <c r="N61" s="288" t="str">
        <f>選手情報!$C$22&amp;" "&amp;選手情報!$I$22</f>
        <v xml:space="preserve"> </v>
      </c>
      <c r="O61" s="289" t="str">
        <f>選手情報!$C$22&amp;" "&amp;選手情報!$I$22</f>
        <v xml:space="preserve"> </v>
      </c>
      <c r="P61" s="259"/>
      <c r="Q61" s="260"/>
      <c r="R61" s="261"/>
      <c r="S61" s="263"/>
      <c r="T61" s="251"/>
      <c r="U61" s="252"/>
      <c r="V61" s="267"/>
      <c r="W61" s="268"/>
      <c r="X61" s="268"/>
      <c r="Y61" s="268"/>
      <c r="Z61" s="268"/>
      <c r="AA61" s="268"/>
      <c r="AB61" s="268"/>
      <c r="AC61" s="268"/>
      <c r="AD61" s="268"/>
      <c r="AE61" s="268"/>
      <c r="AF61" s="268"/>
      <c r="AG61" s="268"/>
      <c r="AH61" s="268"/>
      <c r="AI61" s="268"/>
      <c r="AJ61" s="268"/>
      <c r="AK61" s="269"/>
      <c r="AL61" s="263"/>
      <c r="AM61" s="251"/>
      <c r="AN61" s="251"/>
      <c r="AO61" s="251"/>
      <c r="AP61" s="251"/>
      <c r="AQ61" s="251"/>
      <c r="AR61" s="251"/>
      <c r="AS61" s="251"/>
      <c r="AT61" s="251"/>
      <c r="AU61" s="251"/>
      <c r="AV61" s="251"/>
      <c r="AW61" s="251"/>
      <c r="AX61" s="252"/>
      <c r="AY61" s="273"/>
      <c r="AZ61" s="274"/>
      <c r="BA61" s="274"/>
      <c r="BB61" s="274"/>
      <c r="BC61" s="274"/>
      <c r="BD61" s="274"/>
      <c r="BE61" s="275"/>
    </row>
    <row r="62" spans="2:57" ht="12" customHeight="1">
      <c r="B62" s="315" t="str">
        <f>IF(選手情報!A28="","",選手情報!A28)</f>
        <v/>
      </c>
      <c r="C62" s="316"/>
      <c r="D62" s="317"/>
      <c r="E62" s="356" t="str">
        <f>IF(選手情報!O28="","",選手情報!O28&amp;" "&amp;選手情報!U28)</f>
        <v/>
      </c>
      <c r="F62" s="357"/>
      <c r="G62" s="357"/>
      <c r="H62" s="357"/>
      <c r="I62" s="357"/>
      <c r="J62" s="357"/>
      <c r="K62" s="357"/>
      <c r="L62" s="357"/>
      <c r="M62" s="357"/>
      <c r="N62" s="357"/>
      <c r="O62" s="358"/>
      <c r="P62" s="345" t="str">
        <f>IF(選手情報!AA28="","",選手情報!AA28)</f>
        <v/>
      </c>
      <c r="Q62" s="346"/>
      <c r="R62" s="347"/>
      <c r="S62" s="344" t="str">
        <f>IF(選手情報!AC28="","",選手情報!AC28)</f>
        <v/>
      </c>
      <c r="T62" s="316"/>
      <c r="U62" s="317"/>
      <c r="V62" s="470" t="str">
        <f>IF(選手情報!AM28="","",選手情報!AM28)</f>
        <v/>
      </c>
      <c r="W62" s="471"/>
      <c r="X62" s="471"/>
      <c r="Y62" s="471"/>
      <c r="Z62" s="471"/>
      <c r="AA62" s="471"/>
      <c r="AB62" s="471"/>
      <c r="AC62" s="471"/>
      <c r="AD62" s="471"/>
      <c r="AE62" s="471"/>
      <c r="AF62" s="471"/>
      <c r="AG62" s="471"/>
      <c r="AH62" s="471"/>
      <c r="AI62" s="471"/>
      <c r="AJ62" s="471"/>
      <c r="AK62" s="472"/>
      <c r="AL62" s="344" t="str">
        <f>IF(選手情報!AE28="","",選手情報!AE28)</f>
        <v/>
      </c>
      <c r="AM62" s="316"/>
      <c r="AN62" s="316"/>
      <c r="AO62" s="316"/>
      <c r="AP62" s="316"/>
      <c r="AQ62" s="316"/>
      <c r="AR62" s="316"/>
      <c r="AS62" s="316"/>
      <c r="AT62" s="316"/>
      <c r="AU62" s="316"/>
      <c r="AV62" s="316"/>
      <c r="AW62" s="316"/>
      <c r="AX62" s="317"/>
      <c r="AY62" s="372" t="str">
        <f>IF(選手情報!AJ28="","",選手情報!AJ28)</f>
        <v/>
      </c>
      <c r="AZ62" s="373"/>
      <c r="BA62" s="373"/>
      <c r="BB62" s="373"/>
      <c r="BC62" s="373"/>
      <c r="BD62" s="373"/>
      <c r="BE62" s="374"/>
    </row>
    <row r="63" spans="2:57" ht="20.100000000000001" customHeight="1">
      <c r="B63" s="250"/>
      <c r="C63" s="251"/>
      <c r="D63" s="252"/>
      <c r="E63" s="287" t="str">
        <f>IF(選手情報!C28="","",選手情報!C28&amp;" "&amp;選手情報!I28)</f>
        <v/>
      </c>
      <c r="F63" s="288" t="str">
        <f>選手情報!$C$24&amp;" "&amp;選手情報!$I$24</f>
        <v xml:space="preserve"> </v>
      </c>
      <c r="G63" s="288" t="str">
        <f>選手情報!$C$24&amp;" "&amp;選手情報!$I$24</f>
        <v xml:space="preserve"> </v>
      </c>
      <c r="H63" s="288" t="str">
        <f>選手情報!$C$24&amp;" "&amp;選手情報!$I$24</f>
        <v xml:space="preserve"> </v>
      </c>
      <c r="I63" s="288" t="str">
        <f>選手情報!$C$24&amp;" "&amp;選手情報!$I$24</f>
        <v xml:space="preserve"> </v>
      </c>
      <c r="J63" s="288" t="str">
        <f>選手情報!$C$24&amp;" "&amp;選手情報!$I$24</f>
        <v xml:space="preserve"> </v>
      </c>
      <c r="K63" s="288" t="str">
        <f>選手情報!$C$24&amp;" "&amp;選手情報!$I$24</f>
        <v xml:space="preserve"> </v>
      </c>
      <c r="L63" s="288" t="str">
        <f>選手情報!$C$24&amp;" "&amp;選手情報!$I$24</f>
        <v xml:space="preserve"> </v>
      </c>
      <c r="M63" s="288" t="str">
        <f>選手情報!$C$24&amp;" "&amp;選手情報!$I$24</f>
        <v xml:space="preserve"> </v>
      </c>
      <c r="N63" s="288" t="str">
        <f>選手情報!$C$24&amp;" "&amp;選手情報!$I$24</f>
        <v xml:space="preserve"> </v>
      </c>
      <c r="O63" s="289" t="str">
        <f>選手情報!$C$24&amp;" "&amp;選手情報!$I$24</f>
        <v xml:space="preserve"> </v>
      </c>
      <c r="P63" s="259"/>
      <c r="Q63" s="260"/>
      <c r="R63" s="261"/>
      <c r="S63" s="263"/>
      <c r="T63" s="251"/>
      <c r="U63" s="252"/>
      <c r="V63" s="267"/>
      <c r="W63" s="268"/>
      <c r="X63" s="268"/>
      <c r="Y63" s="268"/>
      <c r="Z63" s="268"/>
      <c r="AA63" s="268"/>
      <c r="AB63" s="268"/>
      <c r="AC63" s="268"/>
      <c r="AD63" s="268"/>
      <c r="AE63" s="268"/>
      <c r="AF63" s="268"/>
      <c r="AG63" s="268"/>
      <c r="AH63" s="268"/>
      <c r="AI63" s="268"/>
      <c r="AJ63" s="268"/>
      <c r="AK63" s="269"/>
      <c r="AL63" s="263"/>
      <c r="AM63" s="251"/>
      <c r="AN63" s="251"/>
      <c r="AO63" s="251"/>
      <c r="AP63" s="251"/>
      <c r="AQ63" s="251"/>
      <c r="AR63" s="251"/>
      <c r="AS63" s="251"/>
      <c r="AT63" s="251"/>
      <c r="AU63" s="251"/>
      <c r="AV63" s="251"/>
      <c r="AW63" s="251"/>
      <c r="AX63" s="252"/>
      <c r="AY63" s="273"/>
      <c r="AZ63" s="274"/>
      <c r="BA63" s="274"/>
      <c r="BB63" s="274"/>
      <c r="BC63" s="274"/>
      <c r="BD63" s="274"/>
      <c r="BE63" s="275"/>
    </row>
    <row r="64" spans="2:57" ht="12" customHeight="1">
      <c r="B64" s="315" t="str">
        <f>IF(選手情報!A30="","",選手情報!A30)</f>
        <v/>
      </c>
      <c r="C64" s="316"/>
      <c r="D64" s="317"/>
      <c r="E64" s="356" t="str">
        <f>IF(選手情報!O30="","",選手情報!O30&amp;" "&amp;選手情報!U30)</f>
        <v/>
      </c>
      <c r="F64" s="357"/>
      <c r="G64" s="357"/>
      <c r="H64" s="357"/>
      <c r="I64" s="357"/>
      <c r="J64" s="357"/>
      <c r="K64" s="357"/>
      <c r="L64" s="357"/>
      <c r="M64" s="357"/>
      <c r="N64" s="357"/>
      <c r="O64" s="358"/>
      <c r="P64" s="345" t="str">
        <f>IF(選手情報!AA30="","",選手情報!AA30)</f>
        <v/>
      </c>
      <c r="Q64" s="346"/>
      <c r="R64" s="347"/>
      <c r="S64" s="344" t="str">
        <f>IF(選手情報!AC30="","",選手情報!AC30)</f>
        <v/>
      </c>
      <c r="T64" s="316"/>
      <c r="U64" s="317"/>
      <c r="V64" s="470" t="str">
        <f>IF(選手情報!AM30="","",選手情報!AM30)</f>
        <v/>
      </c>
      <c r="W64" s="471"/>
      <c r="X64" s="471"/>
      <c r="Y64" s="471"/>
      <c r="Z64" s="471"/>
      <c r="AA64" s="471"/>
      <c r="AB64" s="471"/>
      <c r="AC64" s="471"/>
      <c r="AD64" s="471"/>
      <c r="AE64" s="471"/>
      <c r="AF64" s="471"/>
      <c r="AG64" s="471"/>
      <c r="AH64" s="471"/>
      <c r="AI64" s="471"/>
      <c r="AJ64" s="471"/>
      <c r="AK64" s="472"/>
      <c r="AL64" s="344" t="str">
        <f>IF(選手情報!AE30="","",選手情報!AE30)</f>
        <v/>
      </c>
      <c r="AM64" s="316"/>
      <c r="AN64" s="316"/>
      <c r="AO64" s="316"/>
      <c r="AP64" s="316"/>
      <c r="AQ64" s="316"/>
      <c r="AR64" s="316"/>
      <c r="AS64" s="316"/>
      <c r="AT64" s="316"/>
      <c r="AU64" s="316"/>
      <c r="AV64" s="316"/>
      <c r="AW64" s="316"/>
      <c r="AX64" s="317"/>
      <c r="AY64" s="372" t="str">
        <f>IF(選手情報!AJ30="","",選手情報!AJ30)</f>
        <v/>
      </c>
      <c r="AZ64" s="373"/>
      <c r="BA64" s="373"/>
      <c r="BB64" s="373"/>
      <c r="BC64" s="373"/>
      <c r="BD64" s="373"/>
      <c r="BE64" s="374"/>
    </row>
    <row r="65" spans="2:57" ht="20.100000000000001" customHeight="1" thickBot="1">
      <c r="B65" s="290"/>
      <c r="C65" s="291"/>
      <c r="D65" s="292"/>
      <c r="E65" s="303" t="str">
        <f>IF(選手情報!C30="","",選手情報!C30&amp;" "&amp;選手情報!I30)</f>
        <v/>
      </c>
      <c r="F65" s="304" t="str">
        <f>選手情報!$C$26&amp;" "&amp;選手情報!$I$26</f>
        <v xml:space="preserve"> </v>
      </c>
      <c r="G65" s="304" t="str">
        <f>選手情報!$C$26&amp;" "&amp;選手情報!$I$26</f>
        <v xml:space="preserve"> </v>
      </c>
      <c r="H65" s="304" t="str">
        <f>選手情報!$C$26&amp;" "&amp;選手情報!$I$26</f>
        <v xml:space="preserve"> </v>
      </c>
      <c r="I65" s="304" t="str">
        <f>選手情報!$C$26&amp;" "&amp;選手情報!$I$26</f>
        <v xml:space="preserve"> </v>
      </c>
      <c r="J65" s="304" t="str">
        <f>選手情報!$C$26&amp;" "&amp;選手情報!$I$26</f>
        <v xml:space="preserve"> </v>
      </c>
      <c r="K65" s="304" t="str">
        <f>選手情報!$C$26&amp;" "&amp;選手情報!$I$26</f>
        <v xml:space="preserve"> </v>
      </c>
      <c r="L65" s="304" t="str">
        <f>選手情報!$C$26&amp;" "&amp;選手情報!$I$26</f>
        <v xml:space="preserve"> </v>
      </c>
      <c r="M65" s="304" t="str">
        <f>選手情報!$C$26&amp;" "&amp;選手情報!$I$26</f>
        <v xml:space="preserve"> </v>
      </c>
      <c r="N65" s="304" t="str">
        <f>選手情報!$C$26&amp;" "&amp;選手情報!$I$26</f>
        <v xml:space="preserve"> </v>
      </c>
      <c r="O65" s="305" t="str">
        <f>選手情報!$C$26&amp;" "&amp;選手情報!$I$26</f>
        <v xml:space="preserve"> </v>
      </c>
      <c r="P65" s="293"/>
      <c r="Q65" s="294"/>
      <c r="R65" s="295"/>
      <c r="S65" s="296"/>
      <c r="T65" s="291"/>
      <c r="U65" s="292"/>
      <c r="V65" s="297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9"/>
      <c r="AL65" s="296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2"/>
      <c r="AY65" s="300"/>
      <c r="AZ65" s="301"/>
      <c r="BA65" s="301"/>
      <c r="BB65" s="301"/>
      <c r="BC65" s="301"/>
      <c r="BD65" s="301"/>
      <c r="BE65" s="302"/>
    </row>
    <row r="66" spans="2:57" ht="6.95" customHeight="1" thickBot="1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</row>
    <row r="67" spans="2:57" ht="13.5" customHeight="1">
      <c r="B67" s="94"/>
      <c r="C67" s="74"/>
      <c r="D67" s="74"/>
      <c r="E67" s="74"/>
      <c r="F67" s="74"/>
      <c r="G67" s="74"/>
      <c r="H67" s="74"/>
      <c r="I67" s="74"/>
      <c r="J67" s="74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365" t="s">
        <v>101</v>
      </c>
      <c r="AN67" s="365"/>
      <c r="AO67" s="365"/>
      <c r="AP67" s="365"/>
      <c r="AQ67" s="365"/>
      <c r="AR67" s="365"/>
      <c r="AS67" s="365"/>
      <c r="AT67" s="365"/>
      <c r="AU67" s="365"/>
      <c r="AV67" s="502" t="str">
        <f>IF(チーム情報!F42="","",チーム情報!F42&amp;" "&amp;チーム情報!L42)</f>
        <v/>
      </c>
      <c r="AW67" s="490"/>
      <c r="AX67" s="490"/>
      <c r="AY67" s="490"/>
      <c r="AZ67" s="490"/>
      <c r="BA67" s="490"/>
      <c r="BB67" s="490"/>
      <c r="BC67" s="490"/>
      <c r="BD67" s="490"/>
      <c r="BE67" s="503"/>
    </row>
    <row r="68" spans="2:57" ht="14.25" customHeight="1" thickBot="1">
      <c r="B68" s="74"/>
      <c r="C68" s="74"/>
      <c r="D68" s="74"/>
      <c r="E68" s="74"/>
      <c r="F68" s="74"/>
      <c r="G68" s="74"/>
      <c r="H68" s="74"/>
      <c r="I68" s="74"/>
      <c r="J68" s="74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365"/>
      <c r="AN68" s="365"/>
      <c r="AO68" s="365"/>
      <c r="AP68" s="365"/>
      <c r="AQ68" s="365"/>
      <c r="AR68" s="365"/>
      <c r="AS68" s="365"/>
      <c r="AT68" s="365"/>
      <c r="AU68" s="365"/>
      <c r="AV68" s="504"/>
      <c r="AW68" s="298"/>
      <c r="AX68" s="298"/>
      <c r="AY68" s="298"/>
      <c r="AZ68" s="298"/>
      <c r="BA68" s="298"/>
      <c r="BB68" s="298"/>
      <c r="BC68" s="298"/>
      <c r="BD68" s="298"/>
      <c r="BE68" s="505"/>
    </row>
    <row r="69" spans="2:57"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</row>
    <row r="70" spans="2:57">
      <c r="B70" s="71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</row>
    <row r="71" spans="2:57" ht="13.5" customHeight="1">
      <c r="B71" s="50"/>
      <c r="C71" s="72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</row>
    <row r="72" spans="2:57" ht="13.5" customHeight="1"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</row>
    <row r="73" spans="2:57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</row>
  </sheetData>
  <sheetProtection algorithmName="SHA-512" hashValue="dkyj5PAosOsS1GAvMvLZIIHPI1EPqhJIxKSAk9M/EbVfCh34eXksXtqizs04wn0UWVthG3xwEWbiqWu2FMlFXQ==" saltValue="skbXJCu3hxTBU8mtTwzyTg==" spinCount="100000" sheet="1" objects="1" scenarios="1" selectLockedCells="1" selectUnlockedCells="1"/>
  <mergeCells count="228">
    <mergeCell ref="AS1:BE1"/>
    <mergeCell ref="B5:BE5"/>
    <mergeCell ref="B7:P9"/>
    <mergeCell ref="AX8:BE9"/>
    <mergeCell ref="G11:I13"/>
    <mergeCell ref="B15:F19"/>
    <mergeCell ref="G15:W15"/>
    <mergeCell ref="X15:AH15"/>
    <mergeCell ref="AI15:AL17"/>
    <mergeCell ref="AM15:AT17"/>
    <mergeCell ref="AI18:AT19"/>
    <mergeCell ref="AU18:AX19"/>
    <mergeCell ref="AY18:BE19"/>
    <mergeCell ref="B3:BE3"/>
    <mergeCell ref="B4:BE4"/>
    <mergeCell ref="B23:M24"/>
    <mergeCell ref="B21:M22"/>
    <mergeCell ref="N24:Y24"/>
    <mergeCell ref="N23:Y23"/>
    <mergeCell ref="B20:M20"/>
    <mergeCell ref="AU15:AX17"/>
    <mergeCell ref="AY15:BD16"/>
    <mergeCell ref="BE15:BE16"/>
    <mergeCell ref="G16:W19"/>
    <mergeCell ref="X16:AH17"/>
    <mergeCell ref="AY17:BD17"/>
    <mergeCell ref="X18:AH19"/>
    <mergeCell ref="AV20:BE20"/>
    <mergeCell ref="N20:Y20"/>
    <mergeCell ref="Z20:AJ20"/>
    <mergeCell ref="AK20:AU20"/>
    <mergeCell ref="AV24:BE24"/>
    <mergeCell ref="AV23:BE23"/>
    <mergeCell ref="AV22:BE22"/>
    <mergeCell ref="AV21:BE21"/>
    <mergeCell ref="N22:Y22"/>
    <mergeCell ref="N21:Y21"/>
    <mergeCell ref="Z24:AJ24"/>
    <mergeCell ref="Z23:AJ23"/>
    <mergeCell ref="AX26:BD26"/>
    <mergeCell ref="G27:R27"/>
    <mergeCell ref="Y27:AS27"/>
    <mergeCell ref="AW27:AZ27"/>
    <mergeCell ref="BB27:BE27"/>
    <mergeCell ref="B25:M25"/>
    <mergeCell ref="B26:F27"/>
    <mergeCell ref="G26:R26"/>
    <mergeCell ref="S26:U27"/>
    <mergeCell ref="V26:X27"/>
    <mergeCell ref="AA26:AD26"/>
    <mergeCell ref="AF26:AJ26"/>
    <mergeCell ref="N25:Y25"/>
    <mergeCell ref="Z25:AJ25"/>
    <mergeCell ref="AK25:AU25"/>
    <mergeCell ref="AV25:BE25"/>
    <mergeCell ref="AX28:BD28"/>
    <mergeCell ref="G29:R29"/>
    <mergeCell ref="Y29:AS29"/>
    <mergeCell ref="AW29:AZ29"/>
    <mergeCell ref="BB29:BE29"/>
    <mergeCell ref="B28:F29"/>
    <mergeCell ref="G28:R28"/>
    <mergeCell ref="S28:U29"/>
    <mergeCell ref="V28:X29"/>
    <mergeCell ref="AA28:AD28"/>
    <mergeCell ref="AF28:AJ28"/>
    <mergeCell ref="B34:F35"/>
    <mergeCell ref="G34:R34"/>
    <mergeCell ref="AT34:AV35"/>
    <mergeCell ref="AX34:BD34"/>
    <mergeCell ref="G35:R35"/>
    <mergeCell ref="AW35:AZ35"/>
    <mergeCell ref="BB35:BE35"/>
    <mergeCell ref="AT30:AV31"/>
    <mergeCell ref="AX30:BD30"/>
    <mergeCell ref="G31:R31"/>
    <mergeCell ref="Y31:AS31"/>
    <mergeCell ref="AW31:AZ31"/>
    <mergeCell ref="BB31:BE31"/>
    <mergeCell ref="B30:F31"/>
    <mergeCell ref="G30:R30"/>
    <mergeCell ref="S30:U31"/>
    <mergeCell ref="V30:X31"/>
    <mergeCell ref="AA30:AD30"/>
    <mergeCell ref="AF30:AJ30"/>
    <mergeCell ref="S34:X35"/>
    <mergeCell ref="Y34:AS35"/>
    <mergeCell ref="B32:F33"/>
    <mergeCell ref="G32:R32"/>
    <mergeCell ref="S32:U33"/>
    <mergeCell ref="AY37:BE37"/>
    <mergeCell ref="B38:D39"/>
    <mergeCell ref="E38:O38"/>
    <mergeCell ref="P38:R39"/>
    <mergeCell ref="S38:U39"/>
    <mergeCell ref="V38:AK39"/>
    <mergeCell ref="AL38:AX39"/>
    <mergeCell ref="AY38:BE39"/>
    <mergeCell ref="E39:O39"/>
    <mergeCell ref="B37:D37"/>
    <mergeCell ref="E37:O37"/>
    <mergeCell ref="P37:R37"/>
    <mergeCell ref="S37:U37"/>
    <mergeCell ref="V37:AK37"/>
    <mergeCell ref="AL37:AX37"/>
    <mergeCell ref="AY40:BE41"/>
    <mergeCell ref="E41:O41"/>
    <mergeCell ref="B42:D43"/>
    <mergeCell ref="E42:O42"/>
    <mergeCell ref="P42:R43"/>
    <mergeCell ref="S42:U43"/>
    <mergeCell ref="V42:AK43"/>
    <mergeCell ref="AL42:AX43"/>
    <mergeCell ref="AY42:BE43"/>
    <mergeCell ref="E43:O43"/>
    <mergeCell ref="B40:D41"/>
    <mergeCell ref="E40:O40"/>
    <mergeCell ref="P40:R41"/>
    <mergeCell ref="S40:U41"/>
    <mergeCell ref="V40:AK41"/>
    <mergeCell ref="AL40:AX41"/>
    <mergeCell ref="AY44:BE45"/>
    <mergeCell ref="E45:O45"/>
    <mergeCell ref="B46:D47"/>
    <mergeCell ref="E46:O46"/>
    <mergeCell ref="P46:R47"/>
    <mergeCell ref="S46:U47"/>
    <mergeCell ref="V46:AK47"/>
    <mergeCell ref="AL46:AX47"/>
    <mergeCell ref="AY46:BE47"/>
    <mergeCell ref="E47:O47"/>
    <mergeCell ref="B44:D45"/>
    <mergeCell ref="E44:O44"/>
    <mergeCell ref="P44:R45"/>
    <mergeCell ref="S44:U45"/>
    <mergeCell ref="V44:AK45"/>
    <mergeCell ref="AL44:AX45"/>
    <mergeCell ref="B52:D53"/>
    <mergeCell ref="E52:O52"/>
    <mergeCell ref="P52:R53"/>
    <mergeCell ref="S52:U53"/>
    <mergeCell ref="V52:AK53"/>
    <mergeCell ref="AL52:AX53"/>
    <mergeCell ref="AY48:BE49"/>
    <mergeCell ref="E49:O49"/>
    <mergeCell ref="B50:D51"/>
    <mergeCell ref="E50:O50"/>
    <mergeCell ref="P50:R51"/>
    <mergeCell ref="S50:U51"/>
    <mergeCell ref="V50:AK51"/>
    <mergeCell ref="AL50:AX51"/>
    <mergeCell ref="AY50:BE51"/>
    <mergeCell ref="E51:O51"/>
    <mergeCell ref="B48:D49"/>
    <mergeCell ref="E48:O48"/>
    <mergeCell ref="P48:R49"/>
    <mergeCell ref="S48:U49"/>
    <mergeCell ref="V48:AK49"/>
    <mergeCell ref="AL48:AX49"/>
    <mergeCell ref="B64:D65"/>
    <mergeCell ref="E64:O64"/>
    <mergeCell ref="P64:R65"/>
    <mergeCell ref="S64:U65"/>
    <mergeCell ref="V64:AK65"/>
    <mergeCell ref="AL64:AX65"/>
    <mergeCell ref="AY56:BE57"/>
    <mergeCell ref="E57:O57"/>
    <mergeCell ref="B58:D59"/>
    <mergeCell ref="E58:O58"/>
    <mergeCell ref="P58:R59"/>
    <mergeCell ref="S58:U59"/>
    <mergeCell ref="V58:AK59"/>
    <mergeCell ref="AL58:AX59"/>
    <mergeCell ref="AY58:BE59"/>
    <mergeCell ref="E59:O59"/>
    <mergeCell ref="B56:D57"/>
    <mergeCell ref="E56:O56"/>
    <mergeCell ref="P56:R57"/>
    <mergeCell ref="S56:U57"/>
    <mergeCell ref="V56:AK57"/>
    <mergeCell ref="B62:D63"/>
    <mergeCell ref="E62:O62"/>
    <mergeCell ref="P62:R63"/>
    <mergeCell ref="S62:U63"/>
    <mergeCell ref="V62:AK63"/>
    <mergeCell ref="AL62:AX63"/>
    <mergeCell ref="AY62:BE63"/>
    <mergeCell ref="E63:O63"/>
    <mergeCell ref="AM67:AU68"/>
    <mergeCell ref="AV67:BE68"/>
    <mergeCell ref="AY64:BE65"/>
    <mergeCell ref="E65:O65"/>
    <mergeCell ref="AX32:BD32"/>
    <mergeCell ref="G33:R33"/>
    <mergeCell ref="Y33:AS33"/>
    <mergeCell ref="AW33:AZ33"/>
    <mergeCell ref="BB33:BE33"/>
    <mergeCell ref="B60:D61"/>
    <mergeCell ref="E60:O60"/>
    <mergeCell ref="P60:R61"/>
    <mergeCell ref="S60:U61"/>
    <mergeCell ref="V60:AK61"/>
    <mergeCell ref="AL60:AX61"/>
    <mergeCell ref="AY60:BE61"/>
    <mergeCell ref="E61:O61"/>
    <mergeCell ref="AL56:AX57"/>
    <mergeCell ref="AY52:BE53"/>
    <mergeCell ref="E53:O53"/>
    <mergeCell ref="B54:D55"/>
    <mergeCell ref="E54:O54"/>
    <mergeCell ref="P54:R55"/>
    <mergeCell ref="S54:U55"/>
    <mergeCell ref="V54:AK55"/>
    <mergeCell ref="AL54:AX55"/>
    <mergeCell ref="AY54:BE55"/>
    <mergeCell ref="E55:O55"/>
    <mergeCell ref="Z22:AJ22"/>
    <mergeCell ref="Z21:AJ21"/>
    <mergeCell ref="AK24:AU24"/>
    <mergeCell ref="AK23:AU23"/>
    <mergeCell ref="AK22:AU22"/>
    <mergeCell ref="AK21:AU21"/>
    <mergeCell ref="V32:X33"/>
    <mergeCell ref="AA32:AD32"/>
    <mergeCell ref="AF32:AJ32"/>
    <mergeCell ref="AT32:AV33"/>
    <mergeCell ref="AT28:AV29"/>
    <mergeCell ref="AT26:AV27"/>
  </mergeCells>
  <phoneticPr fontId="29"/>
  <dataValidations disablePrompts="1" count="13">
    <dataValidation type="custom" allowBlank="1" showInputMessage="1" showErrorMessage="1" sqref="AY42 P42" xr:uid="{A3220E0B-4CE1-4A4F-94EA-D1031E205537}">
      <formula1>LEN(E20)</formula1>
    </dataValidation>
    <dataValidation type="custom" allowBlank="1" showInputMessage="1" showErrorMessage="1" sqref="AY64 P64" xr:uid="{DB0FF09C-F384-4D3D-A0CC-04E59AE5606C}">
      <formula1>LEN(E29)</formula1>
    </dataValidation>
    <dataValidation type="custom" allowBlank="1" showInputMessage="1" showErrorMessage="1" sqref="AY62 P62 P54 AY54" xr:uid="{2046BF62-77EB-4B71-AA12-116488411813}">
      <formula1>LEN(E26)</formula1>
    </dataValidation>
    <dataValidation type="custom" allowBlank="1" showInputMessage="1" showErrorMessage="1" sqref="AY56 P60 AY60 P56" xr:uid="{C1BDC215-9C63-401B-8263-77C7F1BFB021}">
      <formula1>LEN(E27)</formula1>
    </dataValidation>
    <dataValidation type="custom" allowBlank="1" showInputMessage="1" showErrorMessage="1" sqref="AY52 P52" xr:uid="{DD97545A-9CE0-4A34-BCB9-6BA5A84A308A}">
      <formula1>LEN(E25)</formula1>
    </dataValidation>
    <dataValidation type="custom" allowBlank="1" showInputMessage="1" showErrorMessage="1" sqref="AY50 P50" xr:uid="{CCCE2171-F3E4-4831-9D5A-382709C59357}">
      <formula1>LEN(E24)</formula1>
    </dataValidation>
    <dataValidation type="custom" allowBlank="1" showInputMessage="1" showErrorMessage="1" sqref="AY48 P48" xr:uid="{9ABCB8C5-0936-4354-ACD7-5353D0CED9A4}">
      <formula1>LEN(E23)</formula1>
    </dataValidation>
    <dataValidation type="custom" allowBlank="1" showInputMessage="1" showErrorMessage="1" sqref="AY46 P46" xr:uid="{FEF44174-2848-4D52-B846-4596AA6A8784}">
      <formula1>LEN(E22)</formula1>
    </dataValidation>
    <dataValidation type="custom" allowBlank="1" showInputMessage="1" showErrorMessage="1" sqref="AY44 P44" xr:uid="{449E11CC-5A9F-4117-9CD4-09DCBC444720}">
      <formula1>LEN(E21)</formula1>
    </dataValidation>
    <dataValidation type="custom" allowBlank="1" showInputMessage="1" showErrorMessage="1" sqref="AY40 P40" xr:uid="{07B28CB6-7ED5-4DF1-8F02-3759AE1E1FCB}">
      <formula1>LEN(E19)</formula1>
    </dataValidation>
    <dataValidation type="custom" allowBlank="1" showInputMessage="1" showErrorMessage="1" sqref="P38 AY38" xr:uid="{2EAA1A9B-F0A7-4847-8A8D-DFBB32A705D5}">
      <formula1>LEN(E18)</formula1>
    </dataValidation>
    <dataValidation type="custom" allowBlank="1" showInputMessage="1" showErrorMessage="1" sqref="AU18" xr:uid="{94085E54-3E71-4817-86D1-B96C4BB7E45F}">
      <formula1>LEN(#REF!)</formula1>
    </dataValidation>
    <dataValidation type="custom" allowBlank="1" showInputMessage="1" showErrorMessage="1" sqref="P58 AY58" xr:uid="{974B353B-4B54-43DD-BA14-00BAE19B63CB}">
      <formula1>LEN(E28)</formula1>
    </dataValidation>
  </dataValidations>
  <printOptions horizontalCentered="1"/>
  <pageMargins left="0.23622047244094491" right="0.23622047244094491" top="0.11811023622047245" bottom="0" header="0.11811023622047245" footer="0.11811023622047245"/>
  <pageSetup paperSize="9" scale="86" orientation="portrait" horizontalDpi="4294967293" verticalDpi="4294967293" r:id="rId1"/>
  <rowBreaks count="1" manualBreakCount="1">
    <brk id="72" max="16383" man="1"/>
  </rowBreaks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9"/>
  </sheetPr>
  <dimension ref="A1:H50"/>
  <sheetViews>
    <sheetView zoomScaleNormal="100" zoomScaleSheetLayoutView="100" zoomScalePageLayoutView="160" workbookViewId="0">
      <selection activeCell="M17" sqref="M17"/>
    </sheetView>
  </sheetViews>
  <sheetFormatPr defaultColWidth="6.5" defaultRowHeight="13.5"/>
  <cols>
    <col min="1" max="1" width="5.75" style="6" customWidth="1"/>
    <col min="2" max="2" width="16.875" style="7" customWidth="1"/>
    <col min="3" max="3" width="5.75" style="6" customWidth="1"/>
    <col min="4" max="4" width="16.875" style="7" customWidth="1"/>
    <col min="5" max="5" width="5.75" style="6" customWidth="1"/>
    <col min="6" max="6" width="16.875" style="7" customWidth="1"/>
    <col min="7" max="7" width="5.75" style="6" customWidth="1"/>
    <col min="8" max="8" width="16.875" style="7" customWidth="1"/>
    <col min="9" max="16384" width="6.5" style="29"/>
  </cols>
  <sheetData>
    <row r="1" spans="1:8" ht="39" customHeight="1">
      <c r="A1" s="90" t="s">
        <v>17</v>
      </c>
      <c r="B1" s="93" t="str">
        <f>IF(チーム情報!$W$4="","",チーム情報!$W$4)</f>
        <v/>
      </c>
      <c r="C1" s="90" t="s">
        <v>17</v>
      </c>
      <c r="D1" s="93" t="str">
        <f>IF(チーム情報!$W$4="","",チーム情報!$W$4)</f>
        <v/>
      </c>
      <c r="E1" s="90" t="s">
        <v>17</v>
      </c>
      <c r="F1" s="93" t="str">
        <f>IF(チーム情報!$W$4="","",チーム情報!$W$4)</f>
        <v/>
      </c>
      <c r="G1" s="90" t="s">
        <v>17</v>
      </c>
      <c r="H1" s="93" t="str">
        <f>IF(チーム情報!$W$4="","",チーム情報!$W$4)</f>
        <v/>
      </c>
    </row>
    <row r="2" spans="1:8" ht="23.25" customHeight="1">
      <c r="A2" s="91" t="s">
        <v>72</v>
      </c>
      <c r="B2" s="92" t="s">
        <v>18</v>
      </c>
      <c r="C2" s="91" t="s">
        <v>72</v>
      </c>
      <c r="D2" s="92" t="s">
        <v>18</v>
      </c>
      <c r="E2" s="91" t="s">
        <v>72</v>
      </c>
      <c r="F2" s="92" t="s">
        <v>18</v>
      </c>
      <c r="G2" s="91" t="s">
        <v>72</v>
      </c>
      <c r="H2" s="92" t="s">
        <v>18</v>
      </c>
    </row>
    <row r="3" spans="1:8" ht="15.75" customHeight="1">
      <c r="A3" s="26">
        <f>選手情報!$A$4</f>
        <v>0</v>
      </c>
      <c r="B3" s="27" t="str">
        <f>選手情報!$C$4&amp;" "&amp;選手情報!$I$4</f>
        <v xml:space="preserve"> </v>
      </c>
      <c r="C3" s="26">
        <f>選手情報!$A$4</f>
        <v>0</v>
      </c>
      <c r="D3" s="27" t="str">
        <f>選手情報!$C$4&amp;" "&amp;選手情報!$I$4</f>
        <v xml:space="preserve"> </v>
      </c>
      <c r="E3" s="26">
        <f>選手情報!$A$4</f>
        <v>0</v>
      </c>
      <c r="F3" s="27" t="str">
        <f>選手情報!$C$4&amp;" "&amp;選手情報!$I$4</f>
        <v xml:space="preserve"> </v>
      </c>
      <c r="G3" s="26">
        <f>選手情報!$A$4</f>
        <v>0</v>
      </c>
      <c r="H3" s="27" t="str">
        <f>選手情報!$C$4&amp;" "&amp;選手情報!$I$4</f>
        <v xml:space="preserve"> </v>
      </c>
    </row>
    <row r="4" spans="1:8" ht="15.75" customHeight="1">
      <c r="A4" s="26">
        <f>選手情報!$A$6</f>
        <v>0</v>
      </c>
      <c r="B4" s="27" t="str">
        <f>選手情報!$C$6&amp;" "&amp;選手情報!$I$6</f>
        <v xml:space="preserve"> </v>
      </c>
      <c r="C4" s="26">
        <f>選手情報!$A$6</f>
        <v>0</v>
      </c>
      <c r="D4" s="27" t="str">
        <f>選手情報!$C$6&amp;" "&amp;選手情報!$I$6</f>
        <v xml:space="preserve"> </v>
      </c>
      <c r="E4" s="26">
        <f>選手情報!$A$6</f>
        <v>0</v>
      </c>
      <c r="F4" s="27" t="str">
        <f>選手情報!$C$6&amp;" "&amp;選手情報!$I$6</f>
        <v xml:space="preserve"> </v>
      </c>
      <c r="G4" s="26">
        <f>選手情報!$A$6</f>
        <v>0</v>
      </c>
      <c r="H4" s="27" t="str">
        <f>選手情報!$C$6&amp;" "&amp;選手情報!$I$6</f>
        <v xml:space="preserve"> </v>
      </c>
    </row>
    <row r="5" spans="1:8" ht="15.75" customHeight="1">
      <c r="A5" s="26">
        <f>選手情報!$A$8</f>
        <v>0</v>
      </c>
      <c r="B5" s="27" t="str">
        <f>選手情報!$C$8&amp;" "&amp;選手情報!$I$8</f>
        <v xml:space="preserve"> </v>
      </c>
      <c r="C5" s="26">
        <f>選手情報!$A$8</f>
        <v>0</v>
      </c>
      <c r="D5" s="27" t="str">
        <f>選手情報!$C$8&amp;" "&amp;選手情報!$I$8</f>
        <v xml:space="preserve"> </v>
      </c>
      <c r="E5" s="26">
        <f>選手情報!$A$8</f>
        <v>0</v>
      </c>
      <c r="F5" s="27" t="str">
        <f>選手情報!$C$8&amp;" "&amp;選手情報!$I$8</f>
        <v xml:space="preserve"> </v>
      </c>
      <c r="G5" s="26">
        <f>選手情報!$A$8</f>
        <v>0</v>
      </c>
      <c r="H5" s="27" t="str">
        <f>選手情報!$C$8&amp;" "&amp;選手情報!$I$8</f>
        <v xml:space="preserve"> </v>
      </c>
    </row>
    <row r="6" spans="1:8" ht="15.75" customHeight="1">
      <c r="A6" s="26">
        <f>選手情報!$A$10</f>
        <v>0</v>
      </c>
      <c r="B6" s="27" t="str">
        <f>選手情報!$C$10&amp;" "&amp;選手情報!$I$10</f>
        <v xml:space="preserve"> </v>
      </c>
      <c r="C6" s="26">
        <f>選手情報!$A$10</f>
        <v>0</v>
      </c>
      <c r="D6" s="27" t="str">
        <f>選手情報!$C$10&amp;" "&amp;選手情報!$I$10</f>
        <v xml:space="preserve"> </v>
      </c>
      <c r="E6" s="26">
        <f>選手情報!$A$10</f>
        <v>0</v>
      </c>
      <c r="F6" s="27" t="str">
        <f>選手情報!$C$10&amp;" "&amp;選手情報!$I$10</f>
        <v xml:space="preserve"> </v>
      </c>
      <c r="G6" s="26">
        <f>選手情報!$A$10</f>
        <v>0</v>
      </c>
      <c r="H6" s="27" t="str">
        <f>選手情報!$C$10&amp;" "&amp;選手情報!$I$10</f>
        <v xml:space="preserve"> </v>
      </c>
    </row>
    <row r="7" spans="1:8" ht="15.75" customHeight="1">
      <c r="A7" s="26">
        <f>選手情報!$A$12</f>
        <v>0</v>
      </c>
      <c r="B7" s="27" t="str">
        <f>選手情報!$C$12&amp;" "&amp;選手情報!$I$12</f>
        <v xml:space="preserve"> </v>
      </c>
      <c r="C7" s="26">
        <f>選手情報!$A$12</f>
        <v>0</v>
      </c>
      <c r="D7" s="27" t="str">
        <f>選手情報!$C$12&amp;" "&amp;選手情報!$I$12</f>
        <v xml:space="preserve"> </v>
      </c>
      <c r="E7" s="26">
        <f>選手情報!$A$12</f>
        <v>0</v>
      </c>
      <c r="F7" s="27" t="str">
        <f>選手情報!$C$12&amp;" "&amp;選手情報!$I$12</f>
        <v xml:space="preserve"> </v>
      </c>
      <c r="G7" s="26">
        <f>選手情報!$A$12</f>
        <v>0</v>
      </c>
      <c r="H7" s="27" t="str">
        <f>選手情報!$C$12&amp;" "&amp;選手情報!$I$12</f>
        <v xml:space="preserve"> </v>
      </c>
    </row>
    <row r="8" spans="1:8" ht="15.75" customHeight="1">
      <c r="A8" s="26">
        <f>選手情報!$A$14</f>
        <v>0</v>
      </c>
      <c r="B8" s="27" t="str">
        <f>選手情報!$C$14&amp;" "&amp;選手情報!$I$14</f>
        <v xml:space="preserve"> </v>
      </c>
      <c r="C8" s="26">
        <f>選手情報!$A$14</f>
        <v>0</v>
      </c>
      <c r="D8" s="27" t="str">
        <f>選手情報!$C$14&amp;" "&amp;選手情報!$I$14</f>
        <v xml:space="preserve"> </v>
      </c>
      <c r="E8" s="26">
        <f>選手情報!$A$14</f>
        <v>0</v>
      </c>
      <c r="F8" s="27" t="str">
        <f>選手情報!$C$14&amp;" "&amp;選手情報!$I$14</f>
        <v xml:space="preserve"> </v>
      </c>
      <c r="G8" s="26">
        <f>選手情報!$A$14</f>
        <v>0</v>
      </c>
      <c r="H8" s="27" t="str">
        <f>選手情報!$C$14&amp;" "&amp;選手情報!$I$14</f>
        <v xml:space="preserve"> </v>
      </c>
    </row>
    <row r="9" spans="1:8" ht="15.75" customHeight="1">
      <c r="A9" s="26">
        <f>選手情報!$A$16</f>
        <v>0</v>
      </c>
      <c r="B9" s="27" t="str">
        <f>選手情報!$C$16&amp;" "&amp;選手情報!$I$16</f>
        <v xml:space="preserve"> </v>
      </c>
      <c r="C9" s="26">
        <f>選手情報!$A$16</f>
        <v>0</v>
      </c>
      <c r="D9" s="27" t="str">
        <f>選手情報!$C$16&amp;" "&amp;選手情報!$I$16</f>
        <v xml:space="preserve"> </v>
      </c>
      <c r="E9" s="26">
        <f>選手情報!$A$16</f>
        <v>0</v>
      </c>
      <c r="F9" s="27" t="str">
        <f>選手情報!$C$16&amp;" "&amp;選手情報!$I$16</f>
        <v xml:space="preserve"> </v>
      </c>
      <c r="G9" s="26">
        <f>選手情報!$A$16</f>
        <v>0</v>
      </c>
      <c r="H9" s="27" t="str">
        <f>選手情報!$C$16&amp;" "&amp;選手情報!$I$16</f>
        <v xml:space="preserve"> </v>
      </c>
    </row>
    <row r="10" spans="1:8" ht="15.75" customHeight="1">
      <c r="A10" s="26">
        <f>選手情報!$A$18</f>
        <v>0</v>
      </c>
      <c r="B10" s="27" t="str">
        <f>選手情報!$C$18&amp;" "&amp;選手情報!$I$18</f>
        <v xml:space="preserve"> </v>
      </c>
      <c r="C10" s="26">
        <f>選手情報!$A$18</f>
        <v>0</v>
      </c>
      <c r="D10" s="27" t="str">
        <f>選手情報!$C$18&amp;" "&amp;選手情報!$I$18</f>
        <v xml:space="preserve"> </v>
      </c>
      <c r="E10" s="26">
        <f>選手情報!$A$18</f>
        <v>0</v>
      </c>
      <c r="F10" s="27" t="str">
        <f>選手情報!$C$18&amp;" "&amp;選手情報!$I$18</f>
        <v xml:space="preserve"> </v>
      </c>
      <c r="G10" s="26">
        <f>選手情報!$A$18</f>
        <v>0</v>
      </c>
      <c r="H10" s="27" t="str">
        <f>選手情報!$C$18&amp;" "&amp;選手情報!$I$18</f>
        <v xml:space="preserve"> </v>
      </c>
    </row>
    <row r="11" spans="1:8" ht="15.75" customHeight="1">
      <c r="A11" s="26">
        <f>選手情報!$A$20</f>
        <v>0</v>
      </c>
      <c r="B11" s="27" t="str">
        <f>選手情報!$C$20&amp;" "&amp;選手情報!$I$20</f>
        <v xml:space="preserve"> </v>
      </c>
      <c r="C11" s="26">
        <f>選手情報!$A$20</f>
        <v>0</v>
      </c>
      <c r="D11" s="27" t="str">
        <f>選手情報!$C$20&amp;" "&amp;選手情報!$I$20</f>
        <v xml:space="preserve"> </v>
      </c>
      <c r="E11" s="26">
        <f>選手情報!$A$20</f>
        <v>0</v>
      </c>
      <c r="F11" s="27" t="str">
        <f>選手情報!$C$20&amp;" "&amp;選手情報!$I$20</f>
        <v xml:space="preserve"> </v>
      </c>
      <c r="G11" s="26">
        <f>選手情報!$A$20</f>
        <v>0</v>
      </c>
      <c r="H11" s="27" t="str">
        <f>選手情報!$C$20&amp;" "&amp;選手情報!$I$20</f>
        <v xml:space="preserve"> </v>
      </c>
    </row>
    <row r="12" spans="1:8" ht="15.75" customHeight="1">
      <c r="A12" s="26">
        <f>選手情報!$A$22</f>
        <v>0</v>
      </c>
      <c r="B12" s="27" t="str">
        <f>選手情報!$C$22&amp;" "&amp;選手情報!$I$22</f>
        <v xml:space="preserve"> </v>
      </c>
      <c r="C12" s="26">
        <f>選手情報!$A$22</f>
        <v>0</v>
      </c>
      <c r="D12" s="27" t="str">
        <f>選手情報!$C$22&amp;" "&amp;選手情報!$I$22</f>
        <v xml:space="preserve"> </v>
      </c>
      <c r="E12" s="26">
        <f>選手情報!$A$22</f>
        <v>0</v>
      </c>
      <c r="F12" s="27" t="str">
        <f>選手情報!$C$22&amp;" "&amp;選手情報!$I$22</f>
        <v xml:space="preserve"> </v>
      </c>
      <c r="G12" s="26">
        <f>選手情報!$A$22</f>
        <v>0</v>
      </c>
      <c r="H12" s="27" t="str">
        <f>選手情報!$C$22&amp;" "&amp;選手情報!$I$22</f>
        <v xml:space="preserve"> </v>
      </c>
    </row>
    <row r="13" spans="1:8" ht="15.75" customHeight="1">
      <c r="A13" s="26">
        <f>選手情報!$A$24</f>
        <v>0</v>
      </c>
      <c r="B13" s="27" t="str">
        <f>選手情報!$C$24&amp;" "&amp;選手情報!$I$24</f>
        <v xml:space="preserve"> </v>
      </c>
      <c r="C13" s="26">
        <f>選手情報!$A$24</f>
        <v>0</v>
      </c>
      <c r="D13" s="27" t="str">
        <f>選手情報!$C$24&amp;" "&amp;選手情報!$I$24</f>
        <v xml:space="preserve"> </v>
      </c>
      <c r="E13" s="26">
        <f>選手情報!$A$24</f>
        <v>0</v>
      </c>
      <c r="F13" s="27" t="str">
        <f>選手情報!$C$24&amp;" "&amp;選手情報!$I$24</f>
        <v xml:space="preserve"> </v>
      </c>
      <c r="G13" s="26">
        <f>選手情報!$A$24</f>
        <v>0</v>
      </c>
      <c r="H13" s="27" t="str">
        <f>選手情報!$C$24&amp;" "&amp;選手情報!$I$24</f>
        <v xml:space="preserve"> </v>
      </c>
    </row>
    <row r="14" spans="1:8" ht="15.75" customHeight="1">
      <c r="A14" s="26">
        <f>選手情報!$A$26</f>
        <v>0</v>
      </c>
      <c r="B14" s="27" t="str">
        <f>選手情報!$C$26&amp;" "&amp;選手情報!$I$26</f>
        <v xml:space="preserve"> </v>
      </c>
      <c r="C14" s="26">
        <f>選手情報!$A$26</f>
        <v>0</v>
      </c>
      <c r="D14" s="27" t="str">
        <f>選手情報!$C$26&amp;" "&amp;選手情報!$I$26</f>
        <v xml:space="preserve"> </v>
      </c>
      <c r="E14" s="26">
        <f>選手情報!$A$26</f>
        <v>0</v>
      </c>
      <c r="F14" s="27" t="str">
        <f>選手情報!$C$26&amp;" "&amp;選手情報!$I$26</f>
        <v xml:space="preserve"> </v>
      </c>
      <c r="G14" s="26">
        <f>選手情報!$A$26</f>
        <v>0</v>
      </c>
      <c r="H14" s="27" t="str">
        <f>選手情報!$C$26&amp;" "&amp;選手情報!$I$26</f>
        <v xml:space="preserve"> </v>
      </c>
    </row>
    <row r="15" spans="1:8" ht="15.75" customHeight="1">
      <c r="A15" s="26">
        <f>選手情報!$A$28</f>
        <v>0</v>
      </c>
      <c r="B15" s="27" t="str">
        <f>選手情報!$C$28&amp;" "&amp;選手情報!$I$28</f>
        <v xml:space="preserve"> </v>
      </c>
      <c r="C15" s="26">
        <f>選手情報!$A$28</f>
        <v>0</v>
      </c>
      <c r="D15" s="27" t="str">
        <f>選手情報!$C$28&amp;" "&amp;選手情報!$I$28</f>
        <v xml:space="preserve"> </v>
      </c>
      <c r="E15" s="26">
        <f>選手情報!$A$28</f>
        <v>0</v>
      </c>
      <c r="F15" s="27" t="str">
        <f>選手情報!$C$28&amp;" "&amp;選手情報!$I$28</f>
        <v xml:space="preserve"> </v>
      </c>
      <c r="G15" s="26">
        <f>選手情報!$A$28</f>
        <v>0</v>
      </c>
      <c r="H15" s="27" t="str">
        <f>選手情報!$C$28&amp;" "&amp;選手情報!$I$28</f>
        <v xml:space="preserve"> </v>
      </c>
    </row>
    <row r="16" spans="1:8" ht="15.75" customHeight="1">
      <c r="A16" s="26">
        <f>選手情報!$A$30</f>
        <v>0</v>
      </c>
      <c r="B16" s="27" t="str">
        <f>選手情報!$C$30&amp;" "&amp;選手情報!$I$30</f>
        <v xml:space="preserve"> </v>
      </c>
      <c r="C16" s="26">
        <f>選手情報!$A$30</f>
        <v>0</v>
      </c>
      <c r="D16" s="27" t="str">
        <f>選手情報!$C$30&amp;" "&amp;選手情報!$I$30</f>
        <v xml:space="preserve"> </v>
      </c>
      <c r="E16" s="26">
        <f>選手情報!$A$30</f>
        <v>0</v>
      </c>
      <c r="F16" s="27" t="str">
        <f>選手情報!$C$30&amp;" "&amp;選手情報!$I$30</f>
        <v xml:space="preserve"> </v>
      </c>
      <c r="G16" s="26">
        <f>選手情報!$A$30</f>
        <v>0</v>
      </c>
      <c r="H16" s="27" t="str">
        <f>選手情報!$C$30&amp;" "&amp;選手情報!$I$30</f>
        <v xml:space="preserve"> </v>
      </c>
    </row>
    <row r="17" spans="1:8" ht="15.75" customHeight="1"/>
    <row r="18" spans="1:8" ht="39" customHeight="1">
      <c r="A18" s="90" t="s">
        <v>17</v>
      </c>
      <c r="B18" s="93" t="str">
        <f>IF(チーム情報!$W$4="","",チーム情報!$W$4)</f>
        <v/>
      </c>
      <c r="C18" s="90" t="s">
        <v>17</v>
      </c>
      <c r="D18" s="93" t="str">
        <f>IF(チーム情報!$W$4="","",チーム情報!$W$4)</f>
        <v/>
      </c>
      <c r="E18" s="90" t="s">
        <v>17</v>
      </c>
      <c r="F18" s="93" t="str">
        <f>IF(チーム情報!$W$4="","",チーム情報!$W$4)</f>
        <v/>
      </c>
      <c r="G18" s="90" t="s">
        <v>17</v>
      </c>
      <c r="H18" s="93" t="str">
        <f>IF(チーム情報!$W$4="","",チーム情報!$W$4)</f>
        <v/>
      </c>
    </row>
    <row r="19" spans="1:8" ht="23.25" customHeight="1">
      <c r="A19" s="91" t="s">
        <v>72</v>
      </c>
      <c r="B19" s="92" t="s">
        <v>18</v>
      </c>
      <c r="C19" s="91" t="s">
        <v>72</v>
      </c>
      <c r="D19" s="92" t="s">
        <v>18</v>
      </c>
      <c r="E19" s="91" t="s">
        <v>72</v>
      </c>
      <c r="F19" s="92" t="s">
        <v>18</v>
      </c>
      <c r="G19" s="91" t="s">
        <v>72</v>
      </c>
      <c r="H19" s="92" t="s">
        <v>18</v>
      </c>
    </row>
    <row r="20" spans="1:8" ht="15.75" customHeight="1">
      <c r="A20" s="26">
        <f>選手情報!$A$4</f>
        <v>0</v>
      </c>
      <c r="B20" s="27" t="str">
        <f>選手情報!$C$4&amp;" "&amp;選手情報!$I$4</f>
        <v xml:space="preserve"> </v>
      </c>
      <c r="C20" s="26">
        <f>選手情報!$A$4</f>
        <v>0</v>
      </c>
      <c r="D20" s="27" t="str">
        <f>選手情報!$C$4&amp;" "&amp;選手情報!$I$4</f>
        <v xml:space="preserve"> </v>
      </c>
      <c r="E20" s="26">
        <f>選手情報!$A$4</f>
        <v>0</v>
      </c>
      <c r="F20" s="27" t="str">
        <f>選手情報!$C$4&amp;" "&amp;選手情報!$I$4</f>
        <v xml:space="preserve"> </v>
      </c>
      <c r="G20" s="26">
        <f>選手情報!$A$4</f>
        <v>0</v>
      </c>
      <c r="H20" s="27" t="str">
        <f>選手情報!$C$4&amp;" "&amp;選手情報!$I$4</f>
        <v xml:space="preserve"> </v>
      </c>
    </row>
    <row r="21" spans="1:8" ht="15.75" customHeight="1">
      <c r="A21" s="26">
        <f>選手情報!$A$6</f>
        <v>0</v>
      </c>
      <c r="B21" s="27" t="str">
        <f>選手情報!$C$6&amp;" "&amp;選手情報!$I$6</f>
        <v xml:space="preserve"> </v>
      </c>
      <c r="C21" s="26">
        <f>選手情報!$A$6</f>
        <v>0</v>
      </c>
      <c r="D21" s="27" t="str">
        <f>選手情報!$C$6&amp;" "&amp;選手情報!$I$6</f>
        <v xml:space="preserve"> </v>
      </c>
      <c r="E21" s="26">
        <f>選手情報!$A$6</f>
        <v>0</v>
      </c>
      <c r="F21" s="27" t="str">
        <f>選手情報!$C$6&amp;" "&amp;選手情報!$I$6</f>
        <v xml:space="preserve"> </v>
      </c>
      <c r="G21" s="26">
        <f>選手情報!$A$6</f>
        <v>0</v>
      </c>
      <c r="H21" s="27" t="str">
        <f>選手情報!$C$6&amp;" "&amp;選手情報!$I$6</f>
        <v xml:space="preserve"> </v>
      </c>
    </row>
    <row r="22" spans="1:8" ht="15.75" customHeight="1">
      <c r="A22" s="26">
        <f>選手情報!$A$8</f>
        <v>0</v>
      </c>
      <c r="B22" s="27" t="str">
        <f>選手情報!$C$8&amp;" "&amp;選手情報!$I$8</f>
        <v xml:space="preserve"> </v>
      </c>
      <c r="C22" s="26">
        <f>選手情報!$A$8</f>
        <v>0</v>
      </c>
      <c r="D22" s="27" t="str">
        <f>選手情報!$C$8&amp;" "&amp;選手情報!$I$8</f>
        <v xml:space="preserve"> </v>
      </c>
      <c r="E22" s="26">
        <f>選手情報!$A$8</f>
        <v>0</v>
      </c>
      <c r="F22" s="27" t="str">
        <f>選手情報!$C$8&amp;" "&amp;選手情報!$I$8</f>
        <v xml:space="preserve"> </v>
      </c>
      <c r="G22" s="26">
        <f>選手情報!$A$8</f>
        <v>0</v>
      </c>
      <c r="H22" s="27" t="str">
        <f>選手情報!$C$8&amp;" "&amp;選手情報!$I$8</f>
        <v xml:space="preserve"> </v>
      </c>
    </row>
    <row r="23" spans="1:8" ht="15.75" customHeight="1">
      <c r="A23" s="26">
        <f>選手情報!$A$10</f>
        <v>0</v>
      </c>
      <c r="B23" s="27" t="str">
        <f>選手情報!$C$10&amp;" "&amp;選手情報!$I$10</f>
        <v xml:space="preserve"> </v>
      </c>
      <c r="C23" s="26">
        <f>選手情報!$A$10</f>
        <v>0</v>
      </c>
      <c r="D23" s="27" t="str">
        <f>選手情報!$C$10&amp;" "&amp;選手情報!$I$10</f>
        <v xml:space="preserve"> </v>
      </c>
      <c r="E23" s="26">
        <f>選手情報!$A$10</f>
        <v>0</v>
      </c>
      <c r="F23" s="27" t="str">
        <f>選手情報!$C$10&amp;" "&amp;選手情報!$I$10</f>
        <v xml:space="preserve"> </v>
      </c>
      <c r="G23" s="26">
        <f>選手情報!$A$10</f>
        <v>0</v>
      </c>
      <c r="H23" s="27" t="str">
        <f>選手情報!$C$10&amp;" "&amp;選手情報!$I$10</f>
        <v xml:space="preserve"> </v>
      </c>
    </row>
    <row r="24" spans="1:8" ht="15.75" customHeight="1">
      <c r="A24" s="26">
        <f>選手情報!$A$12</f>
        <v>0</v>
      </c>
      <c r="B24" s="27" t="str">
        <f>選手情報!$C$12&amp;" "&amp;選手情報!$I$12</f>
        <v xml:space="preserve"> </v>
      </c>
      <c r="C24" s="26">
        <f>選手情報!$A$12</f>
        <v>0</v>
      </c>
      <c r="D24" s="27" t="str">
        <f>選手情報!$C$12&amp;" "&amp;選手情報!$I$12</f>
        <v xml:space="preserve"> </v>
      </c>
      <c r="E24" s="26">
        <f>選手情報!$A$12</f>
        <v>0</v>
      </c>
      <c r="F24" s="27" t="str">
        <f>選手情報!$C$12&amp;" "&amp;選手情報!$I$12</f>
        <v xml:space="preserve"> </v>
      </c>
      <c r="G24" s="26">
        <f>選手情報!$A$12</f>
        <v>0</v>
      </c>
      <c r="H24" s="27" t="str">
        <f>選手情報!$C$12&amp;" "&amp;選手情報!$I$12</f>
        <v xml:space="preserve"> </v>
      </c>
    </row>
    <row r="25" spans="1:8" ht="15.75" customHeight="1">
      <c r="A25" s="26">
        <f>選手情報!$A$14</f>
        <v>0</v>
      </c>
      <c r="B25" s="27" t="str">
        <f>選手情報!$C$14&amp;" "&amp;選手情報!$I$14</f>
        <v xml:space="preserve"> </v>
      </c>
      <c r="C25" s="26">
        <f>選手情報!$A$14</f>
        <v>0</v>
      </c>
      <c r="D25" s="27" t="str">
        <f>選手情報!$C$14&amp;" "&amp;選手情報!$I$14</f>
        <v xml:space="preserve"> </v>
      </c>
      <c r="E25" s="26">
        <f>選手情報!$A$14</f>
        <v>0</v>
      </c>
      <c r="F25" s="27" t="str">
        <f>選手情報!$C$14&amp;" "&amp;選手情報!$I$14</f>
        <v xml:space="preserve"> </v>
      </c>
      <c r="G25" s="26">
        <f>選手情報!$A$14</f>
        <v>0</v>
      </c>
      <c r="H25" s="27" t="str">
        <f>選手情報!$C$14&amp;" "&amp;選手情報!$I$14</f>
        <v xml:space="preserve"> </v>
      </c>
    </row>
    <row r="26" spans="1:8" ht="15.75" customHeight="1">
      <c r="A26" s="26">
        <f>選手情報!$A$16</f>
        <v>0</v>
      </c>
      <c r="B26" s="27" t="str">
        <f>選手情報!$C$16&amp;" "&amp;選手情報!$I$16</f>
        <v xml:space="preserve"> </v>
      </c>
      <c r="C26" s="26">
        <f>選手情報!$A$16</f>
        <v>0</v>
      </c>
      <c r="D26" s="27" t="str">
        <f>選手情報!$C$16&amp;" "&amp;選手情報!$I$16</f>
        <v xml:space="preserve"> </v>
      </c>
      <c r="E26" s="26">
        <f>選手情報!$A$16</f>
        <v>0</v>
      </c>
      <c r="F26" s="27" t="str">
        <f>選手情報!$C$16&amp;" "&amp;選手情報!$I$16</f>
        <v xml:space="preserve"> </v>
      </c>
      <c r="G26" s="26">
        <f>選手情報!$A$16</f>
        <v>0</v>
      </c>
      <c r="H26" s="27" t="str">
        <f>選手情報!$C$16&amp;" "&amp;選手情報!$I$16</f>
        <v xml:space="preserve"> </v>
      </c>
    </row>
    <row r="27" spans="1:8" ht="15.75" customHeight="1">
      <c r="A27" s="26">
        <f>選手情報!$A$18</f>
        <v>0</v>
      </c>
      <c r="B27" s="27" t="str">
        <f>選手情報!$C$18&amp;" "&amp;選手情報!$I$18</f>
        <v xml:space="preserve"> </v>
      </c>
      <c r="C27" s="26">
        <f>選手情報!$A$18</f>
        <v>0</v>
      </c>
      <c r="D27" s="27" t="str">
        <f>選手情報!$C$18&amp;" "&amp;選手情報!$I$18</f>
        <v xml:space="preserve"> </v>
      </c>
      <c r="E27" s="26">
        <f>選手情報!$A$18</f>
        <v>0</v>
      </c>
      <c r="F27" s="27" t="str">
        <f>選手情報!$C$18&amp;" "&amp;選手情報!$I$18</f>
        <v xml:space="preserve"> </v>
      </c>
      <c r="G27" s="26">
        <f>選手情報!$A$18</f>
        <v>0</v>
      </c>
      <c r="H27" s="27" t="str">
        <f>選手情報!$C$18&amp;" "&amp;選手情報!$I$18</f>
        <v xml:space="preserve"> </v>
      </c>
    </row>
    <row r="28" spans="1:8" ht="15.75" customHeight="1">
      <c r="A28" s="26">
        <f>選手情報!$A$20</f>
        <v>0</v>
      </c>
      <c r="B28" s="27" t="str">
        <f>選手情報!$C$20&amp;" "&amp;選手情報!$I$20</f>
        <v xml:space="preserve"> </v>
      </c>
      <c r="C28" s="26">
        <f>選手情報!$A$20</f>
        <v>0</v>
      </c>
      <c r="D28" s="27" t="str">
        <f>選手情報!$C$20&amp;" "&amp;選手情報!$I$20</f>
        <v xml:space="preserve"> </v>
      </c>
      <c r="E28" s="26">
        <f>選手情報!$A$20</f>
        <v>0</v>
      </c>
      <c r="F28" s="27" t="str">
        <f>選手情報!$C$20&amp;" "&amp;選手情報!$I$20</f>
        <v xml:space="preserve"> </v>
      </c>
      <c r="G28" s="26">
        <f>選手情報!$A$20</f>
        <v>0</v>
      </c>
      <c r="H28" s="27" t="str">
        <f>選手情報!$C$20&amp;" "&amp;選手情報!$I$20</f>
        <v xml:space="preserve"> </v>
      </c>
    </row>
    <row r="29" spans="1:8" ht="15.75" customHeight="1">
      <c r="A29" s="26">
        <f>選手情報!$A$22</f>
        <v>0</v>
      </c>
      <c r="B29" s="27" t="str">
        <f>選手情報!$C$22&amp;" "&amp;選手情報!$I$22</f>
        <v xml:space="preserve"> </v>
      </c>
      <c r="C29" s="26">
        <f>選手情報!$A$22</f>
        <v>0</v>
      </c>
      <c r="D29" s="27" t="str">
        <f>選手情報!$C$22&amp;" "&amp;選手情報!$I$22</f>
        <v xml:space="preserve"> </v>
      </c>
      <c r="E29" s="26">
        <f>選手情報!$A$22</f>
        <v>0</v>
      </c>
      <c r="F29" s="27" t="str">
        <f>選手情報!$C$22&amp;" "&amp;選手情報!$I$22</f>
        <v xml:space="preserve"> </v>
      </c>
      <c r="G29" s="26">
        <f>選手情報!$A$22</f>
        <v>0</v>
      </c>
      <c r="H29" s="27" t="str">
        <f>選手情報!$C$22&amp;" "&amp;選手情報!$I$22</f>
        <v xml:space="preserve"> </v>
      </c>
    </row>
    <row r="30" spans="1:8" ht="15.75" customHeight="1">
      <c r="A30" s="26">
        <f>選手情報!$A$24</f>
        <v>0</v>
      </c>
      <c r="B30" s="27" t="str">
        <f>選手情報!$C$24&amp;" "&amp;選手情報!$I$24</f>
        <v xml:space="preserve"> </v>
      </c>
      <c r="C30" s="26">
        <f>選手情報!$A$24</f>
        <v>0</v>
      </c>
      <c r="D30" s="27" t="str">
        <f>選手情報!$C$24&amp;" "&amp;選手情報!$I$24</f>
        <v xml:space="preserve"> </v>
      </c>
      <c r="E30" s="26">
        <f>選手情報!$A$24</f>
        <v>0</v>
      </c>
      <c r="F30" s="27" t="str">
        <f>選手情報!$C$24&amp;" "&amp;選手情報!$I$24</f>
        <v xml:space="preserve"> </v>
      </c>
      <c r="G30" s="26">
        <f>選手情報!$A$24</f>
        <v>0</v>
      </c>
      <c r="H30" s="27" t="str">
        <f>選手情報!$C$24&amp;" "&amp;選手情報!$I$24</f>
        <v xml:space="preserve"> </v>
      </c>
    </row>
    <row r="31" spans="1:8" ht="15.75" customHeight="1">
      <c r="A31" s="26">
        <f>選手情報!$A$26</f>
        <v>0</v>
      </c>
      <c r="B31" s="27" t="str">
        <f>選手情報!$C$26&amp;" "&amp;選手情報!$I$26</f>
        <v xml:space="preserve"> </v>
      </c>
      <c r="C31" s="26">
        <f>選手情報!$A$26</f>
        <v>0</v>
      </c>
      <c r="D31" s="27" t="str">
        <f>選手情報!$C$26&amp;" "&amp;選手情報!$I$26</f>
        <v xml:space="preserve"> </v>
      </c>
      <c r="E31" s="26">
        <f>選手情報!$A$26</f>
        <v>0</v>
      </c>
      <c r="F31" s="27" t="str">
        <f>選手情報!$C$26&amp;" "&amp;選手情報!$I$26</f>
        <v xml:space="preserve"> </v>
      </c>
      <c r="G31" s="26">
        <f>選手情報!$A$26</f>
        <v>0</v>
      </c>
      <c r="H31" s="27" t="str">
        <f>選手情報!$C$26&amp;" "&amp;選手情報!$I$26</f>
        <v xml:space="preserve"> </v>
      </c>
    </row>
    <row r="32" spans="1:8" ht="15.75" customHeight="1">
      <c r="A32" s="26">
        <f>選手情報!$A$28</f>
        <v>0</v>
      </c>
      <c r="B32" s="27" t="str">
        <f>選手情報!$C$28&amp;" "&amp;選手情報!$I$28</f>
        <v xml:space="preserve"> </v>
      </c>
      <c r="C32" s="26">
        <f>選手情報!$A$28</f>
        <v>0</v>
      </c>
      <c r="D32" s="27" t="str">
        <f>選手情報!$C$28&amp;" "&amp;選手情報!$I$28</f>
        <v xml:space="preserve"> </v>
      </c>
      <c r="E32" s="26">
        <f>選手情報!$A$28</f>
        <v>0</v>
      </c>
      <c r="F32" s="27" t="str">
        <f>選手情報!$C$28&amp;" "&amp;選手情報!$I$28</f>
        <v xml:space="preserve"> </v>
      </c>
      <c r="G32" s="26">
        <f>選手情報!$A$28</f>
        <v>0</v>
      </c>
      <c r="H32" s="27" t="str">
        <f>選手情報!$C$28&amp;" "&amp;選手情報!$I$28</f>
        <v xml:space="preserve"> </v>
      </c>
    </row>
    <row r="33" spans="1:8" ht="15.75" customHeight="1">
      <c r="A33" s="26">
        <f>選手情報!$A$30</f>
        <v>0</v>
      </c>
      <c r="B33" s="27" t="str">
        <f>選手情報!$C$30&amp;" "&amp;選手情報!$I$30</f>
        <v xml:space="preserve"> </v>
      </c>
      <c r="C33" s="26">
        <f>選手情報!$A$30</f>
        <v>0</v>
      </c>
      <c r="D33" s="27" t="str">
        <f>選手情報!$C$30&amp;" "&amp;選手情報!$I$30</f>
        <v xml:space="preserve"> </v>
      </c>
      <c r="E33" s="26">
        <f>選手情報!$A$30</f>
        <v>0</v>
      </c>
      <c r="F33" s="27" t="str">
        <f>選手情報!$C$30&amp;" "&amp;選手情報!$I$30</f>
        <v xml:space="preserve"> </v>
      </c>
      <c r="G33" s="26">
        <f>選手情報!$A$30</f>
        <v>0</v>
      </c>
      <c r="H33" s="27" t="str">
        <f>選手情報!$C$30&amp;" "&amp;選手情報!$I$30</f>
        <v xml:space="preserve"> </v>
      </c>
    </row>
    <row r="34" spans="1:8" ht="15.75" customHeight="1"/>
    <row r="35" spans="1:8" ht="39" customHeight="1">
      <c r="A35" s="90" t="s">
        <v>17</v>
      </c>
      <c r="B35" s="93" t="str">
        <f>IF(チーム情報!$W$4="","",チーム情報!$W$4)</f>
        <v/>
      </c>
      <c r="C35" s="90" t="s">
        <v>17</v>
      </c>
      <c r="D35" s="93" t="str">
        <f>IF(チーム情報!$W$4="","",チーム情報!$W$4)</f>
        <v/>
      </c>
      <c r="E35" s="90" t="s">
        <v>17</v>
      </c>
      <c r="F35" s="93" t="str">
        <f>IF(チーム情報!$W$4="","",チーム情報!$W$4)</f>
        <v/>
      </c>
      <c r="G35" s="90" t="s">
        <v>17</v>
      </c>
      <c r="H35" s="93" t="str">
        <f>IF(チーム情報!$W$4="","",チーム情報!$W$4)</f>
        <v/>
      </c>
    </row>
    <row r="36" spans="1:8" ht="23.25" customHeight="1">
      <c r="A36" s="91" t="s">
        <v>72</v>
      </c>
      <c r="B36" s="92" t="s">
        <v>18</v>
      </c>
      <c r="C36" s="91" t="s">
        <v>72</v>
      </c>
      <c r="D36" s="92" t="s">
        <v>18</v>
      </c>
      <c r="E36" s="91" t="s">
        <v>72</v>
      </c>
      <c r="F36" s="92" t="s">
        <v>18</v>
      </c>
      <c r="G36" s="91" t="s">
        <v>72</v>
      </c>
      <c r="H36" s="92" t="s">
        <v>18</v>
      </c>
    </row>
    <row r="37" spans="1:8" ht="15.75" customHeight="1">
      <c r="A37" s="26">
        <f>選手情報!$A$4</f>
        <v>0</v>
      </c>
      <c r="B37" s="27" t="str">
        <f>選手情報!$C$4&amp;" "&amp;選手情報!$I$4</f>
        <v xml:space="preserve"> </v>
      </c>
      <c r="C37" s="26">
        <f>選手情報!$A$4</f>
        <v>0</v>
      </c>
      <c r="D37" s="27" t="str">
        <f>選手情報!$C$4&amp;" "&amp;選手情報!$I$4</f>
        <v xml:space="preserve"> </v>
      </c>
      <c r="E37" s="26">
        <f>選手情報!$A$4</f>
        <v>0</v>
      </c>
      <c r="F37" s="27" t="str">
        <f>選手情報!$C$4&amp;" "&amp;選手情報!$I$4</f>
        <v xml:space="preserve"> </v>
      </c>
      <c r="G37" s="26">
        <f>選手情報!$A$4</f>
        <v>0</v>
      </c>
      <c r="H37" s="27" t="str">
        <f>選手情報!$C$4&amp;" "&amp;選手情報!$I$4</f>
        <v xml:space="preserve"> </v>
      </c>
    </row>
    <row r="38" spans="1:8" ht="15.75" customHeight="1">
      <c r="A38" s="26">
        <f>選手情報!$A$6</f>
        <v>0</v>
      </c>
      <c r="B38" s="27" t="str">
        <f>選手情報!$C$6&amp;" "&amp;選手情報!$I$6</f>
        <v xml:space="preserve"> </v>
      </c>
      <c r="C38" s="26">
        <f>選手情報!$A$6</f>
        <v>0</v>
      </c>
      <c r="D38" s="27" t="str">
        <f>選手情報!$C$6&amp;" "&amp;選手情報!$I$6</f>
        <v xml:space="preserve"> </v>
      </c>
      <c r="E38" s="26">
        <f>選手情報!$A$6</f>
        <v>0</v>
      </c>
      <c r="F38" s="27" t="str">
        <f>選手情報!$C$6&amp;" "&amp;選手情報!$I$6</f>
        <v xml:space="preserve"> </v>
      </c>
      <c r="G38" s="26">
        <f>選手情報!$A$6</f>
        <v>0</v>
      </c>
      <c r="H38" s="27" t="str">
        <f>選手情報!$C$6&amp;" "&amp;選手情報!$I$6</f>
        <v xml:space="preserve"> </v>
      </c>
    </row>
    <row r="39" spans="1:8" ht="15.75" customHeight="1">
      <c r="A39" s="26">
        <f>選手情報!$A$8</f>
        <v>0</v>
      </c>
      <c r="B39" s="27" t="str">
        <f>選手情報!$C$8&amp;" "&amp;選手情報!$I$8</f>
        <v xml:space="preserve"> </v>
      </c>
      <c r="C39" s="26">
        <f>選手情報!$A$8</f>
        <v>0</v>
      </c>
      <c r="D39" s="27" t="str">
        <f>選手情報!$C$8&amp;" "&amp;選手情報!$I$8</f>
        <v xml:space="preserve"> </v>
      </c>
      <c r="E39" s="26">
        <f>選手情報!$A$8</f>
        <v>0</v>
      </c>
      <c r="F39" s="27" t="str">
        <f>選手情報!$C$8&amp;" "&amp;選手情報!$I$8</f>
        <v xml:space="preserve"> </v>
      </c>
      <c r="G39" s="26">
        <f>選手情報!$A$8</f>
        <v>0</v>
      </c>
      <c r="H39" s="27" t="str">
        <f>選手情報!$C$8&amp;" "&amp;選手情報!$I$8</f>
        <v xml:space="preserve"> </v>
      </c>
    </row>
    <row r="40" spans="1:8" ht="15.75" customHeight="1">
      <c r="A40" s="26">
        <f>選手情報!$A$10</f>
        <v>0</v>
      </c>
      <c r="B40" s="27" t="str">
        <f>選手情報!$C$10&amp;" "&amp;選手情報!$I$10</f>
        <v xml:space="preserve"> </v>
      </c>
      <c r="C40" s="26">
        <f>選手情報!$A$10</f>
        <v>0</v>
      </c>
      <c r="D40" s="27" t="str">
        <f>選手情報!$C$10&amp;" "&amp;選手情報!$I$10</f>
        <v xml:space="preserve"> </v>
      </c>
      <c r="E40" s="26">
        <f>選手情報!$A$10</f>
        <v>0</v>
      </c>
      <c r="F40" s="27" t="str">
        <f>選手情報!$C$10&amp;" "&amp;選手情報!$I$10</f>
        <v xml:space="preserve"> </v>
      </c>
      <c r="G40" s="26">
        <f>選手情報!$A$10</f>
        <v>0</v>
      </c>
      <c r="H40" s="27" t="str">
        <f>選手情報!$C$10&amp;" "&amp;選手情報!$I$10</f>
        <v xml:space="preserve"> </v>
      </c>
    </row>
    <row r="41" spans="1:8" ht="15.75" customHeight="1">
      <c r="A41" s="26">
        <f>選手情報!$A$12</f>
        <v>0</v>
      </c>
      <c r="B41" s="27" t="str">
        <f>選手情報!$C$12&amp;" "&amp;選手情報!$I$12</f>
        <v xml:space="preserve"> </v>
      </c>
      <c r="C41" s="26">
        <f>選手情報!$A$12</f>
        <v>0</v>
      </c>
      <c r="D41" s="27" t="str">
        <f>選手情報!$C$12&amp;" "&amp;選手情報!$I$12</f>
        <v xml:space="preserve"> </v>
      </c>
      <c r="E41" s="26">
        <f>選手情報!$A$12</f>
        <v>0</v>
      </c>
      <c r="F41" s="27" t="str">
        <f>選手情報!$C$12&amp;" "&amp;選手情報!$I$12</f>
        <v xml:space="preserve"> </v>
      </c>
      <c r="G41" s="26">
        <f>選手情報!$A$12</f>
        <v>0</v>
      </c>
      <c r="H41" s="27" t="str">
        <f>選手情報!$C$12&amp;" "&amp;選手情報!$I$12</f>
        <v xml:space="preserve"> </v>
      </c>
    </row>
    <row r="42" spans="1:8" ht="15.75" customHeight="1">
      <c r="A42" s="26">
        <f>選手情報!$A$14</f>
        <v>0</v>
      </c>
      <c r="B42" s="27" t="str">
        <f>選手情報!$C$14&amp;" "&amp;選手情報!$I$14</f>
        <v xml:space="preserve"> </v>
      </c>
      <c r="C42" s="26">
        <f>選手情報!$A$14</f>
        <v>0</v>
      </c>
      <c r="D42" s="27" t="str">
        <f>選手情報!$C$14&amp;" "&amp;選手情報!$I$14</f>
        <v xml:space="preserve"> </v>
      </c>
      <c r="E42" s="26">
        <f>選手情報!$A$14</f>
        <v>0</v>
      </c>
      <c r="F42" s="27" t="str">
        <f>選手情報!$C$14&amp;" "&amp;選手情報!$I$14</f>
        <v xml:space="preserve"> </v>
      </c>
      <c r="G42" s="26">
        <f>選手情報!$A$14</f>
        <v>0</v>
      </c>
      <c r="H42" s="27" t="str">
        <f>選手情報!$C$14&amp;" "&amp;選手情報!$I$14</f>
        <v xml:space="preserve"> </v>
      </c>
    </row>
    <row r="43" spans="1:8" ht="15.75" customHeight="1">
      <c r="A43" s="26">
        <f>選手情報!$A$16</f>
        <v>0</v>
      </c>
      <c r="B43" s="27" t="str">
        <f>選手情報!$C$16&amp;" "&amp;選手情報!$I$16</f>
        <v xml:space="preserve"> </v>
      </c>
      <c r="C43" s="26">
        <f>選手情報!$A$16</f>
        <v>0</v>
      </c>
      <c r="D43" s="27" t="str">
        <f>選手情報!$C$16&amp;" "&amp;選手情報!$I$16</f>
        <v xml:space="preserve"> </v>
      </c>
      <c r="E43" s="26">
        <f>選手情報!$A$16</f>
        <v>0</v>
      </c>
      <c r="F43" s="27" t="str">
        <f>選手情報!$C$16&amp;" "&amp;選手情報!$I$16</f>
        <v xml:space="preserve"> </v>
      </c>
      <c r="G43" s="26">
        <f>選手情報!$A$16</f>
        <v>0</v>
      </c>
      <c r="H43" s="27" t="str">
        <f>選手情報!$C$16&amp;" "&amp;選手情報!$I$16</f>
        <v xml:space="preserve"> </v>
      </c>
    </row>
    <row r="44" spans="1:8" ht="15.75" customHeight="1">
      <c r="A44" s="26">
        <f>選手情報!$A$18</f>
        <v>0</v>
      </c>
      <c r="B44" s="27" t="str">
        <f>選手情報!$C$18&amp;" "&amp;選手情報!$I$18</f>
        <v xml:space="preserve"> </v>
      </c>
      <c r="C44" s="26">
        <f>選手情報!$A$18</f>
        <v>0</v>
      </c>
      <c r="D44" s="27" t="str">
        <f>選手情報!$C$18&amp;" "&amp;選手情報!$I$18</f>
        <v xml:space="preserve"> </v>
      </c>
      <c r="E44" s="26">
        <f>選手情報!$A$18</f>
        <v>0</v>
      </c>
      <c r="F44" s="27" t="str">
        <f>選手情報!$C$18&amp;" "&amp;選手情報!$I$18</f>
        <v xml:space="preserve"> </v>
      </c>
      <c r="G44" s="26">
        <f>選手情報!$A$18</f>
        <v>0</v>
      </c>
      <c r="H44" s="27" t="str">
        <f>選手情報!$C$18&amp;" "&amp;選手情報!$I$18</f>
        <v xml:space="preserve"> </v>
      </c>
    </row>
    <row r="45" spans="1:8" ht="15.75" customHeight="1">
      <c r="A45" s="26">
        <f>選手情報!$A$20</f>
        <v>0</v>
      </c>
      <c r="B45" s="27" t="str">
        <f>選手情報!$C$20&amp;" "&amp;選手情報!$I$20</f>
        <v xml:space="preserve"> </v>
      </c>
      <c r="C45" s="26">
        <f>選手情報!$A$20</f>
        <v>0</v>
      </c>
      <c r="D45" s="27" t="str">
        <f>選手情報!$C$20&amp;" "&amp;選手情報!$I$20</f>
        <v xml:space="preserve"> </v>
      </c>
      <c r="E45" s="26">
        <f>選手情報!$A$20</f>
        <v>0</v>
      </c>
      <c r="F45" s="27" t="str">
        <f>選手情報!$C$20&amp;" "&amp;選手情報!$I$20</f>
        <v xml:space="preserve"> </v>
      </c>
      <c r="G45" s="26">
        <f>選手情報!$A$20</f>
        <v>0</v>
      </c>
      <c r="H45" s="27" t="str">
        <f>選手情報!$C$20&amp;" "&amp;選手情報!$I$20</f>
        <v xml:space="preserve"> </v>
      </c>
    </row>
    <row r="46" spans="1:8" ht="15.75" customHeight="1">
      <c r="A46" s="26">
        <f>選手情報!$A$22</f>
        <v>0</v>
      </c>
      <c r="B46" s="27" t="str">
        <f>選手情報!$C$22&amp;" "&amp;選手情報!$I$22</f>
        <v xml:space="preserve"> </v>
      </c>
      <c r="C46" s="26">
        <f>選手情報!$A$22</f>
        <v>0</v>
      </c>
      <c r="D46" s="27" t="str">
        <f>選手情報!$C$22&amp;" "&amp;選手情報!$I$22</f>
        <v xml:space="preserve"> </v>
      </c>
      <c r="E46" s="26">
        <f>選手情報!$A$22</f>
        <v>0</v>
      </c>
      <c r="F46" s="27" t="str">
        <f>選手情報!$C$22&amp;" "&amp;選手情報!$I$22</f>
        <v xml:space="preserve"> </v>
      </c>
      <c r="G46" s="26">
        <f>選手情報!$A$22</f>
        <v>0</v>
      </c>
      <c r="H46" s="27" t="str">
        <f>選手情報!$C$22&amp;" "&amp;選手情報!$I$22</f>
        <v xml:space="preserve"> </v>
      </c>
    </row>
    <row r="47" spans="1:8" ht="15.75" customHeight="1">
      <c r="A47" s="26">
        <f>選手情報!$A$24</f>
        <v>0</v>
      </c>
      <c r="B47" s="27" t="str">
        <f>選手情報!$C$24&amp;" "&amp;選手情報!$I$24</f>
        <v xml:space="preserve"> </v>
      </c>
      <c r="C47" s="26">
        <f>選手情報!$A$24</f>
        <v>0</v>
      </c>
      <c r="D47" s="27" t="str">
        <f>選手情報!$C$24&amp;" "&amp;選手情報!$I$24</f>
        <v xml:space="preserve"> </v>
      </c>
      <c r="E47" s="26">
        <f>選手情報!$A$24</f>
        <v>0</v>
      </c>
      <c r="F47" s="27" t="str">
        <f>選手情報!$C$24&amp;" "&amp;選手情報!$I$24</f>
        <v xml:space="preserve"> </v>
      </c>
      <c r="G47" s="26">
        <f>選手情報!$A$24</f>
        <v>0</v>
      </c>
      <c r="H47" s="27" t="str">
        <f>選手情報!$C$24&amp;" "&amp;選手情報!$I$24</f>
        <v xml:space="preserve"> </v>
      </c>
    </row>
    <row r="48" spans="1:8" ht="15.75" customHeight="1">
      <c r="A48" s="26">
        <f>選手情報!$A$26</f>
        <v>0</v>
      </c>
      <c r="B48" s="27" t="str">
        <f>選手情報!$C$26&amp;" "&amp;選手情報!$I$26</f>
        <v xml:space="preserve"> </v>
      </c>
      <c r="C48" s="26">
        <f>選手情報!$A$26</f>
        <v>0</v>
      </c>
      <c r="D48" s="27" t="str">
        <f>選手情報!$C$26&amp;" "&amp;選手情報!$I$26</f>
        <v xml:space="preserve"> </v>
      </c>
      <c r="E48" s="26">
        <f>選手情報!$A$26</f>
        <v>0</v>
      </c>
      <c r="F48" s="27" t="str">
        <f>選手情報!$C$26&amp;" "&amp;選手情報!$I$26</f>
        <v xml:space="preserve"> </v>
      </c>
      <c r="G48" s="26">
        <f>選手情報!$A$26</f>
        <v>0</v>
      </c>
      <c r="H48" s="27" t="str">
        <f>選手情報!$C$26&amp;" "&amp;選手情報!$I$26</f>
        <v xml:space="preserve"> </v>
      </c>
    </row>
    <row r="49" spans="1:8" ht="15.75" customHeight="1">
      <c r="A49" s="26">
        <f>選手情報!$A$28</f>
        <v>0</v>
      </c>
      <c r="B49" s="27" t="str">
        <f>選手情報!$C$28&amp;" "&amp;選手情報!$I$28</f>
        <v xml:space="preserve"> </v>
      </c>
      <c r="C49" s="26">
        <f>選手情報!$A$28</f>
        <v>0</v>
      </c>
      <c r="D49" s="27" t="str">
        <f>選手情報!$C$28&amp;" "&amp;選手情報!$I$28</f>
        <v xml:space="preserve"> </v>
      </c>
      <c r="E49" s="26">
        <f>選手情報!$A$28</f>
        <v>0</v>
      </c>
      <c r="F49" s="27" t="str">
        <f>選手情報!$C$28&amp;" "&amp;選手情報!$I$28</f>
        <v xml:space="preserve"> </v>
      </c>
      <c r="G49" s="26">
        <f>選手情報!$A$28</f>
        <v>0</v>
      </c>
      <c r="H49" s="27" t="str">
        <f>選手情報!$C$28&amp;" "&amp;選手情報!$I$28</f>
        <v xml:space="preserve"> </v>
      </c>
    </row>
    <row r="50" spans="1:8" ht="15.75" customHeight="1">
      <c r="A50" s="26">
        <f>選手情報!$A$30</f>
        <v>0</v>
      </c>
      <c r="B50" s="27" t="str">
        <f>選手情報!$C$30&amp;" "&amp;選手情報!$I$30</f>
        <v xml:space="preserve"> </v>
      </c>
      <c r="C50" s="26">
        <f>選手情報!$A$30</f>
        <v>0</v>
      </c>
      <c r="D50" s="27" t="str">
        <f>選手情報!$C$30&amp;" "&amp;選手情報!$I$30</f>
        <v xml:space="preserve"> </v>
      </c>
      <c r="E50" s="26">
        <f>選手情報!$A$30</f>
        <v>0</v>
      </c>
      <c r="F50" s="27" t="str">
        <f>選手情報!$C$30&amp;" "&amp;選手情報!$I$30</f>
        <v xml:space="preserve"> </v>
      </c>
      <c r="G50" s="26">
        <f>選手情報!$A$30</f>
        <v>0</v>
      </c>
      <c r="H50" s="27" t="str">
        <f>選手情報!$C$30&amp;" "&amp;選手情報!$I$30</f>
        <v xml:space="preserve"> </v>
      </c>
    </row>
  </sheetData>
  <sheetProtection algorithmName="SHA-512" hashValue="THvaDwlElBOYx6eC6kVPs+hnBUGY94cc4qCtIWe1da50mCP0wR104MjOpJ0yB9wh7NL7SYJjb0YcKjod8IRY9A==" saltValue="VR06QkLI0mRWJ0/mbHMKbQ==" spinCount="100000" sheet="1" selectLockedCells="1" selectUnlockedCells="1"/>
  <phoneticPr fontId="1"/>
  <conditionalFormatting sqref="A3:H16 A20:H33 A37:H50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FF00"/>
  </sheetPr>
  <dimension ref="A1:N19"/>
  <sheetViews>
    <sheetView zoomScaleNormal="100" workbookViewId="0">
      <selection activeCell="E12" sqref="E12"/>
    </sheetView>
  </sheetViews>
  <sheetFormatPr defaultColWidth="8.875" defaultRowHeight="13.5"/>
  <cols>
    <col min="1" max="1" width="18.5" style="8" customWidth="1"/>
    <col min="2" max="2" width="21.5" style="8" bestFit="1" customWidth="1"/>
    <col min="3" max="4" width="26.125" style="8" customWidth="1"/>
    <col min="5" max="7" width="31.625" style="8" customWidth="1"/>
    <col min="8" max="8" width="6.5" style="8" customWidth="1"/>
    <col min="9" max="9" width="18.375" style="8" customWidth="1"/>
    <col min="10" max="10" width="8" style="8" customWidth="1"/>
    <col min="11" max="11" width="13" style="8" customWidth="1"/>
    <col min="12" max="12" width="26.375" style="8" customWidth="1"/>
    <col min="13" max="13" width="8.875" style="8"/>
    <col min="14" max="14" width="10.375" customWidth="1"/>
  </cols>
  <sheetData>
    <row r="1" spans="1:14">
      <c r="B1" s="3" t="s">
        <v>19</v>
      </c>
      <c r="C1" s="2" t="s">
        <v>34</v>
      </c>
      <c r="D1" s="2" t="s">
        <v>32</v>
      </c>
      <c r="E1" s="9" t="s">
        <v>33</v>
      </c>
      <c r="F1" s="9" t="s">
        <v>35</v>
      </c>
      <c r="G1" s="9" t="s">
        <v>31</v>
      </c>
      <c r="H1" s="10" t="s">
        <v>8</v>
      </c>
      <c r="I1" s="11" t="s">
        <v>19</v>
      </c>
      <c r="J1" s="12" t="s">
        <v>10</v>
      </c>
      <c r="K1" s="11" t="s">
        <v>20</v>
      </c>
      <c r="L1" s="13" t="s">
        <v>21</v>
      </c>
      <c r="M1" s="9" t="s">
        <v>22</v>
      </c>
      <c r="N1" s="9" t="s">
        <v>113</v>
      </c>
    </row>
    <row r="2" spans="1:14">
      <c r="A2" s="4" t="s">
        <v>23</v>
      </c>
      <c r="B2" s="28" t="str">
        <f>IF(チーム情報!F16="","",チーム情報!F16&amp;" "&amp;チーム情報!L16)</f>
        <v/>
      </c>
      <c r="C2" s="14" t="str">
        <f>IF(チーム情報!S28="","",チーム情報!S28)</f>
        <v/>
      </c>
      <c r="D2" s="14" t="str">
        <f>IF(チーム情報!AC28="","",チーム情報!AC28)</f>
        <v/>
      </c>
      <c r="E2" s="24" t="str">
        <f>IF(チーム情報!K28="","",チーム情報!K28)</f>
        <v/>
      </c>
      <c r="F2" s="24" t="str">
        <f>IF(チーム情報!N28="","",チーム情報!N28)</f>
        <v/>
      </c>
      <c r="G2" s="14" t="str">
        <f>IF(チーム情報!F28="","",チーム情報!F28)</f>
        <v/>
      </c>
      <c r="H2" s="14" t="str">
        <f>IF(選手情報!A4="","",選手情報!A4)</f>
        <v/>
      </c>
      <c r="I2" s="5" t="str">
        <f>IF(選手情報!C4="","",選手情報!C4&amp;" "&amp;選手情報!I4)</f>
        <v/>
      </c>
      <c r="J2" s="18">
        <f>IF(チーム情報!AE4="混合",
IF(選手情報!AC4="男",CHAR(CODE("①")+選手情報!AA4-1),選手情報!AA4),
選手情報!AA4)</f>
        <v>0</v>
      </c>
      <c r="K2" s="21" t="str">
        <f>IF(選手情報!AJ4="","",選手情報!AJ4)</f>
        <v/>
      </c>
      <c r="L2" s="18" t="str">
        <f>IF(チーム情報!A4="","",チーム情報!A4)</f>
        <v/>
      </c>
      <c r="M2" s="5" t="str">
        <f>IF(チーム情報!F10="","",チーム情報!F10)</f>
        <v/>
      </c>
      <c r="N2" s="5" t="str">
        <f>IF(チーム情報!A10="","",チーム情報!A10)</f>
        <v/>
      </c>
    </row>
    <row r="3" spans="1:14">
      <c r="A3" s="15" t="s">
        <v>127</v>
      </c>
      <c r="B3" s="28" t="str">
        <f>IF(チーム情報!F18="","",チーム情報!F18&amp;" "&amp;チーム情報!L18)</f>
        <v/>
      </c>
      <c r="C3" s="14" t="str">
        <f>IF(チーム情報!S30="","",チーム情報!S30)</f>
        <v/>
      </c>
      <c r="D3" s="14" t="str">
        <f>IF(チーム情報!AC30="","",チーム情報!AC30)</f>
        <v/>
      </c>
      <c r="E3" s="24" t="str">
        <f>IF(チーム情報!K30="","",チーム情報!K30)</f>
        <v/>
      </c>
      <c r="F3" s="24" t="str">
        <f>IF(チーム情報!N30="","",チーム情報!N30)</f>
        <v/>
      </c>
      <c r="G3" s="14" t="str">
        <f>IF(チーム情報!F30="","",チーム情報!F30)</f>
        <v/>
      </c>
      <c r="H3" s="14" t="str">
        <f>IF(選手情報!A6="","",選手情報!A6)</f>
        <v/>
      </c>
      <c r="I3" s="5" t="str">
        <f>IF(選手情報!C6="","",選手情報!C6&amp;" "&amp;選手情報!I6)</f>
        <v/>
      </c>
      <c r="J3" s="18">
        <f>IF(チーム情報!AE4="混合",
IF(選手情報!AC6="男",CHAR(CODE("①")+選手情報!AA6-1),選手情報!AA6),
選手情報!AA6)</f>
        <v>0</v>
      </c>
      <c r="K3" s="21" t="str">
        <f>IF(選手情報!AJ6="","",選手情報!AJ6)</f>
        <v/>
      </c>
      <c r="L3" s="17"/>
    </row>
    <row r="4" spans="1:14">
      <c r="A4" s="4" t="s">
        <v>128</v>
      </c>
      <c r="B4" s="28" t="str">
        <f>IF(チーム情報!F20="","",チーム情報!F20&amp;" "&amp;チーム情報!L20)</f>
        <v/>
      </c>
      <c r="C4" s="14" t="str">
        <f>IF(チーム情報!S32="","",チーム情報!S32)</f>
        <v/>
      </c>
      <c r="D4" s="14" t="str">
        <f>IF(チーム情報!AC32="","",チーム情報!AC32)</f>
        <v/>
      </c>
      <c r="E4" s="24" t="str">
        <f>IF(チーム情報!K32="","",チーム情報!K32)</f>
        <v/>
      </c>
      <c r="F4" s="24" t="str">
        <f>IF(チーム情報!N32="","",チーム情報!N32)</f>
        <v/>
      </c>
      <c r="G4" s="14" t="str">
        <f>IF(チーム情報!F32="","",チーム情報!F32)</f>
        <v/>
      </c>
      <c r="H4" s="14" t="str">
        <f>IF(選手情報!A8="","",選手情報!A8)</f>
        <v/>
      </c>
      <c r="I4" s="5" t="str">
        <f>IF(選手情報!C8="","",選手情報!C8&amp;" "&amp;選手情報!I8)</f>
        <v/>
      </c>
      <c r="J4" s="18">
        <f>IF(チーム情報!AE4="混合",
IF(選手情報!AC8="男",CHAR(CODE("①")+選手情報!AA8-1),選手情報!AA8),
選手情報!AA8)</f>
        <v>0</v>
      </c>
      <c r="K4" s="21" t="str">
        <f>IF(選手情報!AJ8="","",選手情報!AJ8)</f>
        <v/>
      </c>
      <c r="L4" s="13" t="s">
        <v>38</v>
      </c>
    </row>
    <row r="5" spans="1:14">
      <c r="A5" s="4" t="s">
        <v>123</v>
      </c>
      <c r="B5" s="28" t="str">
        <f>IF(チーム情報!F22="","",チーム情報!F22&amp;" "&amp;チーム情報!L22)</f>
        <v/>
      </c>
      <c r="C5" s="14" t="str">
        <f>IF(チーム情報!S34="","",チーム情報!S34)</f>
        <v/>
      </c>
      <c r="D5" s="14" t="str">
        <f>IF(チーム情報!AC34="","",チーム情報!AC34)</f>
        <v/>
      </c>
      <c r="E5" s="24" t="str">
        <f>IF(チーム情報!K34="","",チーム情報!K34)</f>
        <v/>
      </c>
      <c r="F5" s="24" t="str">
        <f>IF(チーム情報!N34="","",チーム情報!N34)</f>
        <v/>
      </c>
      <c r="G5" s="14" t="str">
        <f>IF(チーム情報!F34="","",チーム情報!F34)</f>
        <v/>
      </c>
      <c r="H5" s="14" t="str">
        <f>IF(選手情報!A10="","",選手情報!A10)</f>
        <v/>
      </c>
      <c r="I5" s="5" t="str">
        <f>IF(選手情報!C10="","",選手情報!C10&amp;" "&amp;選手情報!I10)</f>
        <v/>
      </c>
      <c r="J5" s="18">
        <f>IF(チーム情報!AE4="混合",
IF(選手情報!AC10="男",CHAR(CODE("①")+選手情報!AA10-1),選手情報!AA10),
選手情報!AA10)</f>
        <v>0</v>
      </c>
      <c r="K5" s="21" t="str">
        <f>IF(選手情報!AJ10="","",選手情報!AJ10)</f>
        <v/>
      </c>
      <c r="L5" s="18" t="str">
        <f>IF(チーム情報!AJ4="","",チーム情報!AJ4)</f>
        <v/>
      </c>
    </row>
    <row r="6" spans="1:14">
      <c r="A6" s="1"/>
      <c r="C6" s="16" t="s">
        <v>24</v>
      </c>
      <c r="D6" s="16"/>
      <c r="E6" s="16" t="s">
        <v>25</v>
      </c>
      <c r="F6" s="16"/>
      <c r="G6" s="16" t="s">
        <v>25</v>
      </c>
      <c r="H6" s="14" t="str">
        <f>IF(選手情報!A12="","",選手情報!A12)</f>
        <v/>
      </c>
      <c r="I6" s="5" t="str">
        <f>IF(選手情報!C12="","",選手情報!C12&amp;" "&amp;選手情報!I12)</f>
        <v/>
      </c>
      <c r="J6" s="18">
        <f>IF(チーム情報!AE4="混合",
IF(選手情報!AC12="男",CHAR(CODE("①")+選手情報!AA12-1),選手情報!AA12),
選手情報!AA12)</f>
        <v>0</v>
      </c>
      <c r="K6" s="21" t="str">
        <f>IF(選手情報!AJ12="","",選手情報!AJ12)</f>
        <v/>
      </c>
      <c r="L6" s="18" t="str">
        <f>IF(チーム情報!AJ5="","",チーム情報!AJ5)</f>
        <v/>
      </c>
    </row>
    <row r="7" spans="1:14">
      <c r="A7" s="1"/>
      <c r="B7" s="1"/>
      <c r="C7" s="1"/>
      <c r="E7" s="1"/>
      <c r="F7" s="1"/>
      <c r="G7" s="1"/>
      <c r="H7" s="14" t="str">
        <f>IF(選手情報!A14="","",選手情報!A14)</f>
        <v/>
      </c>
      <c r="I7" s="5" t="str">
        <f>IF(選手情報!C14="","",選手情報!C14&amp;" "&amp;選手情報!I14)</f>
        <v/>
      </c>
      <c r="J7" s="18">
        <f>IF(チーム情報!AE4="混合",
IF(選手情報!AC14="男",CHAR(CODE("①")+選手情報!AA14-1),選手情報!AA14),
選手情報!AA14)</f>
        <v>0</v>
      </c>
      <c r="K7" s="21" t="str">
        <f>IF(選手情報!AJ14="","",選手情報!AJ14)</f>
        <v/>
      </c>
    </row>
    <row r="8" spans="1:14">
      <c r="A8" s="1"/>
      <c r="C8" s="1"/>
      <c r="E8" s="19"/>
      <c r="F8" s="19"/>
      <c r="G8" s="19"/>
      <c r="H8" s="14" t="str">
        <f>IF(選手情報!A16="","",選手情報!A16)</f>
        <v/>
      </c>
      <c r="I8" s="5" t="str">
        <f>IF(選手情報!C16="","",選手情報!C16&amp;" "&amp;選手情報!I16)</f>
        <v/>
      </c>
      <c r="J8" s="18">
        <f>IF(チーム情報!AE4="混合",
IF(選手情報!AC16="男",CHAR(CODE("①")+選手情報!AA16-1),選手情報!AA16),
選手情報!AA16)</f>
        <v>0</v>
      </c>
      <c r="K8" s="21" t="str">
        <f>IF(選手情報!AJ16="","",選手情報!AJ16)</f>
        <v/>
      </c>
    </row>
    <row r="9" spans="1:14">
      <c r="A9" s="1"/>
      <c r="B9" s="3" t="s">
        <v>19</v>
      </c>
      <c r="C9" s="1"/>
      <c r="E9" s="1"/>
      <c r="F9" s="1"/>
      <c r="G9" s="1"/>
      <c r="H9" s="14" t="str">
        <f>IF(選手情報!A18="","",選手情報!A18)</f>
        <v/>
      </c>
      <c r="I9" s="5" t="str">
        <f>IF(選手情報!C18="","",選手情報!C18&amp;" "&amp;選手情報!I18)</f>
        <v/>
      </c>
      <c r="J9" s="18">
        <f>IF(チーム情報!AE4="混合",
IF(選手情報!AC18="男",CHAR(CODE("①")+選手情報!AA18-1),選手情報!AA18),
選手情報!AA18)</f>
        <v>0</v>
      </c>
      <c r="K9" s="21" t="str">
        <f>IF(選手情報!AJ18="","",選手情報!AJ18)</f>
        <v/>
      </c>
    </row>
    <row r="10" spans="1:14">
      <c r="A10" s="15" t="s">
        <v>26</v>
      </c>
      <c r="B10" s="5" t="str">
        <f>IF(チーム情報!F42="","",チーム情報!F42&amp;" "&amp;チーム情報!L42)</f>
        <v/>
      </c>
      <c r="C10" s="22"/>
      <c r="H10" s="14" t="str">
        <f>IF(選手情報!A20="","",選手情報!A20)</f>
        <v/>
      </c>
      <c r="I10" s="5" t="str">
        <f>IF(選手情報!C20="","",選手情報!C20&amp;" "&amp;選手情報!I20)</f>
        <v/>
      </c>
      <c r="J10" s="18">
        <f>IF(チーム情報!AE4="混合",
IF(選手情報!AC20="男",CHAR(CODE("①")+選手情報!AA20-1),選手情報!AA20),
選手情報!AA20)</f>
        <v>0</v>
      </c>
      <c r="K10" s="21" t="str">
        <f>IF(選手情報!AJ20="","",選手情報!AJ20)</f>
        <v/>
      </c>
    </row>
    <row r="11" spans="1:14">
      <c r="C11" s="23"/>
      <c r="H11" s="14" t="str">
        <f>IF(選手情報!A22="","",選手情報!A22)</f>
        <v/>
      </c>
      <c r="I11" s="5" t="str">
        <f>IF(選手情報!C22="","",選手情報!C22&amp;" "&amp;選手情報!I22)</f>
        <v/>
      </c>
      <c r="J11" s="18">
        <f>IF(チーム情報!AE4="混合",
IF(選手情報!AC22="男",CHAR(CODE("①")+選手情報!AA22-1),選手情報!AA22),
選手情報!AA22)</f>
        <v>0</v>
      </c>
      <c r="K11" s="21" t="str">
        <f>IF(選手情報!AJ22="","",選手情報!AJ22)</f>
        <v/>
      </c>
    </row>
    <row r="12" spans="1:14">
      <c r="A12" s="1"/>
      <c r="B12" s="1"/>
      <c r="C12" s="1"/>
      <c r="H12" s="14" t="str">
        <f>IF(選手情報!A24="","",選手情報!A24)</f>
        <v/>
      </c>
      <c r="I12" s="5" t="str">
        <f>IF(選手情報!C24="","",選手情報!C24&amp;" "&amp;選手情報!I24)</f>
        <v/>
      </c>
      <c r="J12" s="18">
        <f>IF(チーム情報!AE4="混合",
IF(選手情報!AC24="男",CHAR(CODE("①")+選手情報!AA24-1),選手情報!AA24),
選手情報!AA24)</f>
        <v>0</v>
      </c>
      <c r="K12" s="21" t="str">
        <f>IF(選手情報!AJ24="","",選手情報!AJ24)</f>
        <v/>
      </c>
    </row>
    <row r="13" spans="1:14">
      <c r="A13" s="1"/>
      <c r="H13" s="14" t="str">
        <f>IF(選手情報!A26="","",選手情報!A26)</f>
        <v/>
      </c>
      <c r="I13" s="5" t="str">
        <f>IF(選手情報!C26="","",選手情報!C26&amp;" "&amp;選手情報!I26)</f>
        <v/>
      </c>
      <c r="J13" s="18">
        <f>IF(チーム情報!AE4="混合",
IF(選手情報!AC26="男",CHAR(CODE("①")+選手情報!AA26-1),選手情報!AA26),
選手情報!AA26)</f>
        <v>0</v>
      </c>
      <c r="K13" s="21" t="str">
        <f>IF(選手情報!AJ26="","",選手情報!AJ26)</f>
        <v/>
      </c>
    </row>
    <row r="14" spans="1:14">
      <c r="B14" s="19"/>
      <c r="C14" s="16"/>
      <c r="H14" s="14" t="str">
        <f>IF(選手情報!A28="","",選手情報!A28)</f>
        <v/>
      </c>
      <c r="I14" s="5" t="str">
        <f>IF(選手情報!C28="","",選手情報!C28&amp;" "&amp;選手情報!I28)</f>
        <v/>
      </c>
      <c r="J14" s="18">
        <f>IF(チーム情報!AE4="混合",
IF(選手情報!AC28="男",CHAR(CODE("①")+選手情報!AA28-1),選手情報!AA28),
選手情報!AA28)</f>
        <v>0</v>
      </c>
      <c r="K14" s="21" t="str">
        <f>IF(選手情報!AJ28="","",選手情報!AJ28)</f>
        <v/>
      </c>
    </row>
    <row r="15" spans="1:14">
      <c r="B15" s="19"/>
      <c r="H15" s="14" t="str">
        <f>IF(選手情報!A30="","",選手情報!A30)</f>
        <v/>
      </c>
      <c r="I15" s="5" t="str">
        <f>IF(選手情報!C30="","",選手情報!C30&amp;" "&amp;選手情報!I30)</f>
        <v/>
      </c>
      <c r="J15" s="18">
        <f>IF(チーム情報!AE4="混合",
IF(選手情報!AC30="男",CHAR(CODE("①")+選手情報!AA30-1),選手情報!AA30),
選手情報!AA30)</f>
        <v>0</v>
      </c>
      <c r="K15" s="21" t="str">
        <f>IF(選手情報!AJ30="","",選手情報!AJ30)</f>
        <v/>
      </c>
    </row>
    <row r="16" spans="1:14">
      <c r="C16" s="16"/>
      <c r="H16" s="16" t="s">
        <v>27</v>
      </c>
      <c r="I16" s="20" t="s">
        <v>28</v>
      </c>
      <c r="J16" s="16" t="s">
        <v>27</v>
      </c>
      <c r="K16" s="16" t="s">
        <v>27</v>
      </c>
    </row>
    <row r="17" spans="1:11">
      <c r="A17" s="25"/>
      <c r="B17" s="2" t="s">
        <v>37</v>
      </c>
      <c r="C17" s="16"/>
      <c r="H17" s="20"/>
      <c r="I17" s="20" t="s">
        <v>30</v>
      </c>
      <c r="J17" s="20"/>
      <c r="K17" s="20"/>
    </row>
    <row r="18" spans="1:11">
      <c r="A18" s="4" t="s">
        <v>36</v>
      </c>
      <c r="B18" s="18" t="str">
        <f>IF(チーム情報!AE4="","",チーム情報!AE4)</f>
        <v/>
      </c>
    </row>
    <row r="19" spans="1:11">
      <c r="H19" s="20" t="s">
        <v>29</v>
      </c>
    </row>
  </sheetData>
  <sheetProtection algorithmName="SHA-512" hashValue="watvVUqDLWbmaZX+4YnWFG6eXVKaZp4W/QfpUbIPjRUsawhU3X2EIoM9m3L7AwgyGKXCScQhj4VhkduXoZMKFA==" saltValue="zzDVtE5/QJik7SBpyucrLA==" spinCount="100000" sheet="1" selectLockedCells="1" selectUnlockedCells="1"/>
  <phoneticPr fontId="1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チーム情報</vt:lpstr>
      <vt:lpstr>選手情報</vt:lpstr>
      <vt:lpstr>申込書（都道府県大会）</vt:lpstr>
      <vt:lpstr>申込書（全国大会）</vt:lpstr>
      <vt:lpstr>オーダー表（14名）</vt:lpstr>
      <vt:lpstr>プログラム必要項目※印刷会社用 入力の必要はありません</vt:lpstr>
      <vt:lpstr>チーム情報!Print_Area</vt:lpstr>
      <vt:lpstr>'申込書（全国大会）'!Print_Area</vt:lpstr>
      <vt:lpstr>'申込書（都道府県大会）'!Print_Area</vt:lpstr>
      <vt:lpstr>選手情報!Print_Area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toshimasa shinjoh</cp:lastModifiedBy>
  <cp:lastPrinted>2025-03-19T00:42:42Z</cp:lastPrinted>
  <dcterms:created xsi:type="dcterms:W3CDTF">2012-04-19T12:45:11Z</dcterms:created>
  <dcterms:modified xsi:type="dcterms:W3CDTF">2025-04-07T15:54:39Z</dcterms:modified>
</cp:coreProperties>
</file>